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2"/>
  </bookViews>
  <sheets>
    <sheet name="010116" sheetId="1" r:id="rId1"/>
    <sheet name="100203" sheetId="2" r:id="rId2"/>
    <sheet name="свод 2-ка" sheetId="3" r:id="rId3"/>
  </sheets>
  <definedNames>
    <definedName name="_xlnm.Print_Area" localSheetId="0">'010116'!$A$1:$FN$71</definedName>
  </definedNames>
  <calcPr fullCalcOnLoad="1"/>
</workbook>
</file>

<file path=xl/sharedStrings.xml><?xml version="1.0" encoding="utf-8"?>
<sst xmlns="http://schemas.openxmlformats.org/spreadsheetml/2006/main" count="610" uniqueCount="85">
  <si>
    <t>залишок лімітів на початок місяця</t>
  </si>
  <si>
    <t>залишок коштів на рахунку на початок місяця</t>
  </si>
  <si>
    <t>призначено кошторисом на поточний місяць</t>
  </si>
  <si>
    <t>отримано</t>
  </si>
  <si>
    <t>використано</t>
  </si>
  <si>
    <t>залишок коштів на рахунку на кінець місяця</t>
  </si>
  <si>
    <t>залишок лімітів на кінець місяця</t>
  </si>
  <si>
    <t>КЕКВ</t>
  </si>
  <si>
    <t>ПРИМІТКИ</t>
  </si>
  <si>
    <t>РАЗОМ</t>
  </si>
  <si>
    <t>Зареєстровані фінансові зобов'язання</t>
  </si>
  <si>
    <t>№ рахунку</t>
  </si>
  <si>
    <t>дата рахунку</t>
  </si>
  <si>
    <t>Сума  зобов'язання</t>
  </si>
  <si>
    <t>Наименование</t>
  </si>
  <si>
    <t>аванс</t>
  </si>
  <si>
    <t>зарплата</t>
  </si>
  <si>
    <t>татнєфть</t>
  </si>
  <si>
    <t>Укрпошта</t>
  </si>
  <si>
    <t>ФДМУ</t>
  </si>
  <si>
    <t>Укртелком</t>
  </si>
  <si>
    <t>Укртелеком</t>
  </si>
  <si>
    <t>ПФ</t>
  </si>
  <si>
    <t>КФК 010116 управління ГРУДЕНЬ  2012 РОКУ</t>
  </si>
  <si>
    <t>дата фінансування</t>
  </si>
  <si>
    <t>сума фінансування</t>
  </si>
  <si>
    <t>дата платіжного доручення</t>
  </si>
  <si>
    <t>№ платіжного доручення</t>
  </si>
  <si>
    <t>сума за платіжним дорученням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</si>
  <si>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</si>
  <si>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</si>
  <si>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</si>
  <si>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</si>
  <si>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</si>
  <si>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</si>
  <si>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</si>
  <si>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</si>
  <si>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</si>
  <si>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</si>
  <si>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</si>
  <si>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</si>
  <si>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1-ый квартал</t>
  </si>
  <si>
    <t>2-ой квартал</t>
  </si>
  <si>
    <t>1-е полугодие</t>
  </si>
  <si>
    <t>3-й квартал</t>
  </si>
  <si>
    <t>9-ть м-в</t>
  </si>
  <si>
    <t>год</t>
  </si>
  <si>
    <t>затверджено</t>
  </si>
  <si>
    <t>надійшло</t>
  </si>
  <si>
    <t>кекв</t>
  </si>
  <si>
    <t>разом</t>
  </si>
  <si>
    <t>4-ый квартал</t>
  </si>
  <si>
    <t>залишок на рахунку</t>
  </si>
  <si>
    <t>одноразовая оплата отследить вручную</t>
  </si>
  <si>
    <t>оранта</t>
  </si>
  <si>
    <t>сума</t>
  </si>
  <si>
    <t>зведена</t>
  </si>
  <si>
    <t>КФК 010116 Управління СІЧЕНЬ 2013 РОКУ</t>
  </si>
  <si>
    <t>зарплата поп/м</t>
  </si>
  <si>
    <t>ПРИМІТКИ (довідка №  від   )</t>
  </si>
  <si>
    <t>отримано ( профінансовано)</t>
  </si>
  <si>
    <t>використано (проплата)</t>
  </si>
  <si>
    <t>КФК 010116 Управління ЛЮТИЙ 2013 РОКУ</t>
  </si>
  <si>
    <t>КФК 010116 Управління БЕРЕЗЕНЬ 2013 РОКУ</t>
  </si>
  <si>
    <t>КФК 010116 Управління  КВІТЕНЬ 2013РОКУ</t>
  </si>
  <si>
    <t>КФК 010116 Управління ТРАВЕНЬ 2013 РОКУ</t>
  </si>
  <si>
    <t>КФК 010116 Управління ЧЕРВЕНЬ 2013 РОКУ</t>
  </si>
  <si>
    <t>КФК 010116 Управління ЛИПЕНЬ 2013 РОКУ</t>
  </si>
  <si>
    <t>КФК 010116 Управління СЕРПЕНЬ 2013 РОКУ</t>
  </si>
  <si>
    <t>КФК 010116 управління  ВЕРЕСЕНЬ  2013 РОКУ</t>
  </si>
  <si>
    <t>КФК 010116 управління  ЖОВТЕНЬ  2013 РОКУ</t>
  </si>
  <si>
    <t>КФК 010116 управління ЛИСТОПАД  2013 РОКУ</t>
  </si>
  <si>
    <t>КФК 100203 БЛАГОУСТРІЙ СІЧЕНЬ 2013 РОКУ</t>
  </si>
  <si>
    <t>КФК 100203 БЛАГОУСТРІЙ ЛЮТИЙ 2013 РОКУ</t>
  </si>
  <si>
    <t>КФК 100203 БЛАГОУСТРІЙ БЕРЕЗЕНЬ 2013 РОКУ</t>
  </si>
  <si>
    <t>КФК100203 БЛАГОУСТРІЙ КВІТЕНЬ 2013 РОКУ</t>
  </si>
  <si>
    <t>КФК100203 БЛАГОУСТРІЙ ТРАВЕНЬ 2013 РОКУ</t>
  </si>
  <si>
    <t>КФК 100203БЛАГОУСТРІЙ ЧЕРВЕНЬ 2013 РОКУ</t>
  </si>
  <si>
    <t>КФК 100203 БЛАГОУСТРІЙ ЛИПЕНЬ 2013РОКУ КЕКВ 1163</t>
  </si>
  <si>
    <t>КФК 100203 БЛАГОУСТРІЙ СЕРПЕНЬ 2013 РОКУ</t>
  </si>
  <si>
    <t>КФК 100203 БЛАГОУСТРІЙ  ВЕРЕСЕНЬ  2013 РОКУ</t>
  </si>
  <si>
    <t>КФК 100203 БЛАГОУСТРІЙ  ЖОВТЕНЬ  2013 РОКУ</t>
  </si>
  <si>
    <t>КФК 100203 БЛАГОУСТРІЙ ЛИСТОПАД  2013 РОКУ</t>
  </si>
  <si>
    <t>КФК100203 БЛАГОУСТРІЙ ГРУДЕНЬ  2013 РОКУ</t>
  </si>
  <si>
    <t>2210+2240+2800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</si>
</sst>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mmm/yyyy"/>
    <numFmt numFmtId="174" formatCode="#,##0.00&quot;р.&quot;"/>
    <numFmt numFmtId="175" formatCode="dd/mm/yy;@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8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textRotation="90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textRotation="90"/>
    </xf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1" fillId="4" borderId="1" xfId="0" applyFont="1" applyFill="1" applyBorder="1" applyAlignment="1">
      <alignment textRotation="90"/>
    </xf>
    <xf numFmtId="0" fontId="1" fillId="5" borderId="1" xfId="0" applyFont="1" applyFill="1" applyBorder="1" applyAlignment="1">
      <alignment textRotation="90"/>
    </xf>
    <xf numFmtId="2" fontId="1" fillId="0" borderId="1" xfId="0" applyNumberFormat="1" applyFont="1" applyBorder="1" applyAlignment="1">
      <alignment textRotation="90"/>
    </xf>
    <xf numFmtId="2" fontId="1" fillId="2" borderId="1" xfId="0" applyNumberFormat="1" applyFont="1" applyFill="1" applyBorder="1" applyAlignment="1">
      <alignment textRotation="90"/>
    </xf>
    <xf numFmtId="2" fontId="1" fillId="0" borderId="1" xfId="0" applyNumberFormat="1" applyFont="1" applyFill="1" applyBorder="1" applyAlignment="1">
      <alignment textRotation="90"/>
    </xf>
    <xf numFmtId="2" fontId="1" fillId="4" borderId="1" xfId="0" applyNumberFormat="1" applyFont="1" applyFill="1" applyBorder="1" applyAlignment="1">
      <alignment textRotation="90"/>
    </xf>
    <xf numFmtId="2" fontId="1" fillId="5" borderId="1" xfId="0" applyNumberFormat="1" applyFont="1" applyFill="1" applyBorder="1" applyAlignment="1">
      <alignment textRotation="90"/>
    </xf>
    <xf numFmtId="0" fontId="1" fillId="6" borderId="1" xfId="0" applyFont="1" applyFill="1" applyBorder="1" applyAlignment="1">
      <alignment textRotation="90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distributed" vertical="distributed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4" fillId="0" borderId="2" xfId="0" applyFont="1" applyBorder="1" applyAlignment="1">
      <alignment horizontal="center" vertical="distributed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1" xfId="0" applyFont="1" applyBorder="1" applyAlignment="1">
      <alignment vertical="distributed"/>
    </xf>
    <xf numFmtId="0" fontId="4" fillId="0" borderId="3" xfId="0" applyFont="1" applyBorder="1" applyAlignment="1">
      <alignment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5" xfId="0" applyFont="1" applyBorder="1" applyAlignment="1">
      <alignment vertical="distributed"/>
    </xf>
    <xf numFmtId="0" fontId="4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4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14" fontId="4" fillId="0" borderId="4" xfId="0" applyNumberFormat="1" applyFont="1" applyBorder="1" applyAlignment="1">
      <alignment horizontal="center" vertical="distributed"/>
    </xf>
    <xf numFmtId="14" fontId="4" fillId="0" borderId="5" xfId="0" applyNumberFormat="1" applyFont="1" applyBorder="1" applyAlignment="1">
      <alignment horizontal="center" vertical="distributed"/>
    </xf>
    <xf numFmtId="0" fontId="4" fillId="4" borderId="1" xfId="0" applyFont="1" applyFill="1" applyBorder="1" applyAlignment="1">
      <alignment horizontal="center" vertical="distributed"/>
    </xf>
    <xf numFmtId="0" fontId="4" fillId="4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16" fontId="4" fillId="0" borderId="5" xfId="0" applyNumberFormat="1" applyFont="1" applyBorder="1" applyAlignment="1">
      <alignment horizontal="center" vertical="distributed"/>
    </xf>
    <xf numFmtId="14" fontId="4" fillId="0" borderId="6" xfId="0" applyNumberFormat="1" applyFont="1" applyBorder="1" applyAlignment="1">
      <alignment horizontal="center" vertical="distributed"/>
    </xf>
    <xf numFmtId="14" fontId="4" fillId="0" borderId="0" xfId="0" applyNumberFormat="1" applyFont="1" applyBorder="1" applyAlignment="1">
      <alignment horizontal="center" vertical="distributed"/>
    </xf>
    <xf numFmtId="2" fontId="4" fillId="0" borderId="2" xfId="0" applyNumberFormat="1" applyFont="1" applyBorder="1" applyAlignment="1">
      <alignment/>
    </xf>
    <xf numFmtId="14" fontId="4" fillId="0" borderId="2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4" fillId="0" borderId="7" xfId="0" applyNumberFormat="1" applyFont="1" applyBorder="1" applyAlignment="1">
      <alignment/>
    </xf>
    <xf numFmtId="14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2" xfId="0" applyFont="1" applyBorder="1" applyAlignment="1">
      <alignment shrinkToFit="1"/>
    </xf>
    <xf numFmtId="2" fontId="4" fillId="0" borderId="2" xfId="0" applyNumberFormat="1" applyFont="1" applyBorder="1" applyAlignment="1">
      <alignment shrinkToFit="1"/>
    </xf>
    <xf numFmtId="0" fontId="4" fillId="0" borderId="8" xfId="0" applyFont="1" applyBorder="1" applyAlignment="1">
      <alignment shrinkToFit="1"/>
    </xf>
    <xf numFmtId="2" fontId="4" fillId="0" borderId="4" xfId="0" applyNumberFormat="1" applyFont="1" applyBorder="1" applyAlignment="1">
      <alignment/>
    </xf>
    <xf numFmtId="14" fontId="4" fillId="0" borderId="4" xfId="0" applyNumberFormat="1" applyFont="1" applyBorder="1" applyAlignment="1">
      <alignment/>
    </xf>
    <xf numFmtId="14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4" xfId="0" applyFont="1" applyBorder="1" applyAlignment="1">
      <alignment shrinkToFit="1"/>
    </xf>
    <xf numFmtId="2" fontId="4" fillId="0" borderId="4" xfId="0" applyNumberFormat="1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shrinkToFit="1"/>
    </xf>
    <xf numFmtId="0" fontId="4" fillId="0" borderId="5" xfId="0" applyFont="1" applyFill="1" applyBorder="1" applyAlignment="1">
      <alignment shrinkToFi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4" fillId="0" borderId="4" xfId="0" applyNumberFormat="1" applyFont="1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distributed"/>
    </xf>
    <xf numFmtId="14" fontId="4" fillId="0" borderId="3" xfId="0" applyNumberFormat="1" applyFont="1" applyBorder="1" applyAlignment="1">
      <alignment horizontal="center" vertical="distributed"/>
    </xf>
    <xf numFmtId="16" fontId="4" fillId="0" borderId="4" xfId="0" applyNumberFormat="1" applyFont="1" applyBorder="1" applyAlignment="1">
      <alignment horizontal="center" vertical="distributed"/>
    </xf>
    <xf numFmtId="2" fontId="4" fillId="0" borderId="4" xfId="0" applyNumberFormat="1" applyFont="1" applyBorder="1" applyAlignment="1">
      <alignment horizontal="center" vertical="distributed"/>
    </xf>
    <xf numFmtId="2" fontId="4" fillId="4" borderId="1" xfId="0" applyNumberFormat="1" applyFont="1" applyFill="1" applyBorder="1" applyAlignment="1">
      <alignment horizontal="center" vertical="distributed"/>
    </xf>
    <xf numFmtId="14" fontId="4" fillId="0" borderId="4" xfId="0" applyNumberFormat="1" applyFont="1" applyBorder="1" applyAlignment="1">
      <alignment shrinkToFit="1"/>
    </xf>
    <xf numFmtId="14" fontId="4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3" xfId="0" applyFont="1" applyBorder="1" applyAlignment="1">
      <alignment vertical="distributed"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14" fontId="5" fillId="0" borderId="2" xfId="0" applyNumberFormat="1" applyFont="1" applyBorder="1" applyAlignment="1">
      <alignment/>
    </xf>
    <xf numFmtId="14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shrinkToFit="1"/>
    </xf>
    <xf numFmtId="2" fontId="5" fillId="0" borderId="2" xfId="0" applyNumberFormat="1" applyFont="1" applyBorder="1" applyAlignment="1">
      <alignment shrinkToFit="1"/>
    </xf>
    <xf numFmtId="14" fontId="5" fillId="0" borderId="2" xfId="0" applyNumberFormat="1" applyFont="1" applyBorder="1" applyAlignment="1">
      <alignment shrinkToFit="1"/>
    </xf>
    <xf numFmtId="0" fontId="5" fillId="0" borderId="8" xfId="0" applyFont="1" applyBorder="1" applyAlignment="1">
      <alignment shrinkToFit="1"/>
    </xf>
    <xf numFmtId="2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14" fontId="5" fillId="0" borderId="4" xfId="0" applyNumberFormat="1" applyFont="1" applyBorder="1" applyAlignment="1">
      <alignment/>
    </xf>
    <xf numFmtId="14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shrinkToFit="1"/>
    </xf>
    <xf numFmtId="2" fontId="5" fillId="0" borderId="4" xfId="0" applyNumberFormat="1" applyFont="1" applyBorder="1" applyAlignment="1">
      <alignment shrinkToFit="1"/>
    </xf>
    <xf numFmtId="14" fontId="5" fillId="0" borderId="4" xfId="0" applyNumberFormat="1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2" fontId="5" fillId="0" borderId="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3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3" xfId="0" applyNumberFormat="1" applyFont="1" applyBorder="1" applyAlignment="1">
      <alignment shrinkToFit="1"/>
    </xf>
    <xf numFmtId="0" fontId="5" fillId="0" borderId="3" xfId="0" applyFont="1" applyBorder="1" applyAlignment="1">
      <alignment shrinkToFit="1"/>
    </xf>
    <xf numFmtId="2" fontId="5" fillId="0" borderId="10" xfId="0" applyNumberFormat="1" applyFont="1" applyBorder="1" applyAlignment="1">
      <alignment shrinkToFit="1"/>
    </xf>
    <xf numFmtId="0" fontId="5" fillId="4" borderId="1" xfId="0" applyFont="1" applyFill="1" applyBorder="1" applyAlignment="1">
      <alignment/>
    </xf>
    <xf numFmtId="2" fontId="5" fillId="4" borderId="3" xfId="0" applyNumberFormat="1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0" borderId="2" xfId="0" applyNumberFormat="1" applyFont="1" applyBorder="1" applyAlignment="1">
      <alignment shrinkToFit="1"/>
    </xf>
    <xf numFmtId="49" fontId="4" fillId="0" borderId="4" xfId="0" applyNumberFormat="1" applyFont="1" applyBorder="1" applyAlignment="1">
      <alignment shrinkToFit="1"/>
    </xf>
    <xf numFmtId="14" fontId="5" fillId="0" borderId="8" xfId="0" applyNumberFormat="1" applyFont="1" applyBorder="1" applyAlignment="1">
      <alignment shrinkToFit="1"/>
    </xf>
    <xf numFmtId="14" fontId="4" fillId="0" borderId="2" xfId="0" applyNumberFormat="1" applyFont="1" applyBorder="1" applyAlignment="1">
      <alignment shrinkToFit="1"/>
    </xf>
    <xf numFmtId="14" fontId="4" fillId="0" borderId="5" xfId="0" applyNumberFormat="1" applyFont="1" applyBorder="1" applyAlignment="1">
      <alignment horizontal="distributed" vertical="distributed"/>
    </xf>
    <xf numFmtId="14" fontId="4" fillId="0" borderId="8" xfId="0" applyNumberFormat="1" applyFont="1" applyBorder="1" applyAlignment="1">
      <alignment shrinkToFit="1"/>
    </xf>
    <xf numFmtId="0" fontId="4" fillId="0" borderId="13" xfId="0" applyFont="1" applyBorder="1" applyAlignment="1">
      <alignment/>
    </xf>
    <xf numFmtId="2" fontId="6" fillId="2" borderId="1" xfId="0" applyNumberFormat="1" applyFont="1" applyFill="1" applyBorder="1" applyAlignment="1">
      <alignment textRotation="90"/>
    </xf>
    <xf numFmtId="2" fontId="6" fillId="0" borderId="1" xfId="0" applyNumberFormat="1" applyFont="1" applyBorder="1" applyAlignment="1">
      <alignment textRotation="90"/>
    </xf>
    <xf numFmtId="2" fontId="6" fillId="4" borderId="1" xfId="0" applyNumberFormat="1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4" borderId="1" xfId="0" applyFont="1" applyFill="1" applyBorder="1" applyAlignment="1">
      <alignment textRotation="90"/>
    </xf>
    <xf numFmtId="49" fontId="4" fillId="0" borderId="2" xfId="0" applyNumberFormat="1" applyFont="1" applyBorder="1" applyAlignment="1">
      <alignment shrinkToFit="1"/>
    </xf>
    <xf numFmtId="49" fontId="5" fillId="0" borderId="4" xfId="0" applyNumberFormat="1" applyFont="1" applyBorder="1" applyAlignment="1">
      <alignment shrinkToFit="1"/>
    </xf>
    <xf numFmtId="0" fontId="4" fillId="0" borderId="6" xfId="0" applyFont="1" applyBorder="1" applyAlignment="1">
      <alignment vertical="distributed"/>
    </xf>
    <xf numFmtId="0" fontId="4" fillId="0" borderId="6" xfId="0" applyFont="1" applyBorder="1" applyAlignment="1">
      <alignment horizontal="distributed" vertical="distributed"/>
    </xf>
    <xf numFmtId="14" fontId="4" fillId="0" borderId="6" xfId="0" applyNumberFormat="1" applyFont="1" applyBorder="1" applyAlignment="1">
      <alignment horizontal="distributed" vertical="distributed"/>
    </xf>
    <xf numFmtId="14" fontId="4" fillId="0" borderId="2" xfId="0" applyNumberFormat="1" applyFont="1" applyBorder="1" applyAlignment="1">
      <alignment horizontal="distributed" vertical="distributed"/>
    </xf>
    <xf numFmtId="0" fontId="4" fillId="0" borderId="4" xfId="0" applyFont="1" applyFill="1" applyBorder="1" applyAlignment="1">
      <alignment horizontal="center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center" vertical="distributed" shrinkToFit="1"/>
    </xf>
    <xf numFmtId="0" fontId="4" fillId="0" borderId="13" xfId="0" applyFont="1" applyBorder="1" applyAlignment="1">
      <alignment horizontal="center" vertical="distributed" shrinkToFit="1"/>
    </xf>
    <xf numFmtId="0" fontId="4" fillId="0" borderId="10" xfId="0" applyFont="1" applyBorder="1" applyAlignment="1">
      <alignment horizontal="center" vertical="distributed" shrinkToFit="1"/>
    </xf>
    <xf numFmtId="0" fontId="4" fillId="0" borderId="12" xfId="0" applyFont="1" applyBorder="1" applyAlignment="1">
      <alignment horizontal="center" vertical="distributed" shrinkToFit="1"/>
    </xf>
    <xf numFmtId="0" fontId="4" fillId="0" borderId="15" xfId="0" applyFont="1" applyBorder="1" applyAlignment="1">
      <alignment horizontal="center" vertical="distributed" shrinkToFit="1"/>
    </xf>
    <xf numFmtId="0" fontId="4" fillId="0" borderId="8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7" xfId="0" applyFont="1" applyBorder="1" applyAlignment="1">
      <alignment horizontal="distributed" vertical="distributed"/>
    </xf>
    <xf numFmtId="0" fontId="5" fillId="0" borderId="9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center" vertical="distributed" shrinkToFit="1"/>
    </xf>
    <xf numFmtId="0" fontId="5" fillId="0" borderId="12" xfId="0" applyFont="1" applyBorder="1" applyAlignment="1">
      <alignment horizontal="center" vertical="distributed" shrinkToFit="1"/>
    </xf>
    <xf numFmtId="0" fontId="5" fillId="0" borderId="12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9" borderId="1" xfId="0" applyFill="1" applyBorder="1" applyAlignment="1">
      <alignment horizontal="distributed"/>
    </xf>
    <xf numFmtId="0" fontId="0" fillId="4" borderId="1" xfId="0" applyFill="1" applyBorder="1" applyAlignment="1">
      <alignment horizontal="distributed"/>
    </xf>
    <xf numFmtId="0" fontId="0" fillId="0" borderId="0" xfId="0" applyFill="1" applyAlignment="1">
      <alignment horizont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74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7.625" style="0" customWidth="1"/>
    <col min="2" max="2" width="11.625" style="0" customWidth="1"/>
    <col min="3" max="3" width="12.75390625" style="0" customWidth="1"/>
    <col min="4" max="4" width="14.25390625" style="0" customWidth="1"/>
    <col min="5" max="5" width="12.625" style="0" customWidth="1"/>
    <col min="6" max="6" width="19.625" style="0" customWidth="1"/>
    <col min="7" max="7" width="13.375" style="0" customWidth="1"/>
    <col min="8" max="8" width="12.75390625" style="0" customWidth="1"/>
    <col min="9" max="10" width="13.875" style="0" customWidth="1"/>
    <col min="11" max="13" width="12.00390625" style="0" customWidth="1"/>
    <col min="14" max="14" width="15.375" style="0" customWidth="1"/>
    <col min="15" max="15" width="17.125" style="0" customWidth="1"/>
    <col min="16" max="16" width="14.875" style="0" customWidth="1"/>
    <col min="17" max="17" width="14.375" style="0" customWidth="1"/>
    <col min="18" max="18" width="18.25390625" style="0" customWidth="1"/>
    <col min="19" max="19" width="15.625" style="0" customWidth="1"/>
    <col min="20" max="20" width="12.125" style="0" customWidth="1"/>
    <col min="21" max="21" width="13.00390625" style="0" customWidth="1"/>
    <col min="22" max="22" width="11.75390625" style="0" customWidth="1"/>
    <col min="23" max="23" width="10.625" style="0" customWidth="1"/>
    <col min="24" max="24" width="11.25390625" style="0" customWidth="1"/>
    <col min="25" max="25" width="11.375" style="0" customWidth="1"/>
    <col min="26" max="26" width="12.625" style="0" customWidth="1"/>
    <col min="27" max="27" width="13.125" style="0" customWidth="1"/>
    <col min="28" max="29" width="14.875" style="0" customWidth="1"/>
    <col min="30" max="30" width="21.00390625" style="0" customWidth="1"/>
    <col min="31" max="31" width="10.75390625" style="0" customWidth="1"/>
    <col min="32" max="32" width="10.375" style="0" customWidth="1"/>
    <col min="33" max="33" width="11.875" style="0" customWidth="1"/>
    <col min="34" max="34" width="8.00390625" style="0" customWidth="1"/>
    <col min="35" max="37" width="9.75390625" style="0" customWidth="1"/>
    <col min="38" max="38" width="11.25390625" style="0" customWidth="1"/>
    <col min="39" max="39" width="9.375" style="0" customWidth="1"/>
    <col min="40" max="40" width="14.125" style="0" customWidth="1"/>
    <col min="41" max="41" width="11.375" style="0" customWidth="1"/>
    <col min="42" max="42" width="19.375" style="0" customWidth="1"/>
    <col min="43" max="43" width="18.75390625" style="0" customWidth="1"/>
    <col min="44" max="44" width="24.00390625" style="0" customWidth="1"/>
    <col min="45" max="46" width="14.125" style="0" customWidth="1"/>
    <col min="47" max="47" width="14.625" style="0" customWidth="1"/>
    <col min="48" max="48" width="10.625" style="0" customWidth="1"/>
    <col min="49" max="49" width="8.875" style="0" customWidth="1"/>
    <col min="50" max="51" width="11.125" style="0" customWidth="1"/>
    <col min="52" max="52" width="13.375" style="0" customWidth="1"/>
    <col min="53" max="53" width="13.25390625" style="0" customWidth="1"/>
    <col min="54" max="54" width="13.625" style="0" customWidth="1"/>
    <col min="55" max="55" width="13.75390625" style="0" customWidth="1"/>
    <col min="56" max="56" width="12.75390625" style="0" customWidth="1"/>
    <col min="57" max="57" width="10.625" style="0" customWidth="1"/>
    <col min="58" max="58" width="23.00390625" style="0" customWidth="1"/>
    <col min="59" max="59" width="12.875" style="0" customWidth="1"/>
    <col min="60" max="60" width="11.75390625" style="0" customWidth="1"/>
    <col min="61" max="61" width="11.625" style="0" customWidth="1"/>
    <col min="62" max="62" width="15.00390625" style="0" customWidth="1"/>
    <col min="63" max="63" width="7.75390625" style="0" customWidth="1"/>
    <col min="64" max="64" width="11.75390625" style="0" customWidth="1"/>
    <col min="65" max="65" width="15.875" style="0" customWidth="1"/>
    <col min="66" max="66" width="12.75390625" style="0" customWidth="1"/>
    <col min="67" max="67" width="17.25390625" style="0" customWidth="1"/>
    <col min="68" max="68" width="14.625" style="0" customWidth="1"/>
    <col min="69" max="69" width="12.125" style="0" customWidth="1"/>
    <col min="70" max="70" width="14.125" style="0" customWidth="1"/>
    <col min="71" max="71" width="15.625" style="0" customWidth="1"/>
    <col min="72" max="72" width="13.75390625" style="0" customWidth="1"/>
    <col min="73" max="73" width="12.375" style="0" customWidth="1"/>
    <col min="74" max="74" width="10.375" style="0" customWidth="1"/>
    <col min="75" max="75" width="10.75390625" style="0" customWidth="1"/>
    <col min="76" max="76" width="11.25390625" style="0" customWidth="1"/>
    <col min="77" max="80" width="12.375" style="0" customWidth="1"/>
    <col min="83" max="83" width="11.00390625" style="0" customWidth="1"/>
    <col min="84" max="84" width="15.125" style="0" customWidth="1"/>
    <col min="85" max="85" width="20.875" style="0" customWidth="1"/>
    <col min="86" max="86" width="22.25390625" style="0" customWidth="1"/>
    <col min="87" max="87" width="11.25390625" style="0" customWidth="1"/>
    <col min="88" max="88" width="11.875" style="0" customWidth="1"/>
    <col min="89" max="89" width="9.75390625" style="0" customWidth="1"/>
    <col min="90" max="90" width="9.625" style="0" customWidth="1"/>
    <col min="91" max="91" width="10.00390625" style="0" customWidth="1"/>
    <col min="92" max="92" width="17.75390625" style="0" customWidth="1"/>
    <col min="93" max="93" width="13.875" style="0" customWidth="1"/>
    <col min="94" max="94" width="9.875" style="0" customWidth="1"/>
    <col min="95" max="95" width="13.125" style="0" customWidth="1"/>
    <col min="96" max="96" width="11.625" style="0" customWidth="1"/>
    <col min="97" max="97" width="13.25390625" style="0" customWidth="1"/>
    <col min="98" max="98" width="16.25390625" style="0" customWidth="1"/>
    <col min="99" max="99" width="19.625" style="0" customWidth="1"/>
    <col min="100" max="100" width="19.00390625" style="0" customWidth="1"/>
    <col min="101" max="101" width="15.25390625" style="0" customWidth="1"/>
    <col min="102" max="102" width="11.375" style="0" customWidth="1"/>
    <col min="103" max="103" width="11.00390625" style="0" customWidth="1"/>
    <col min="104" max="104" width="14.375" style="0" customWidth="1"/>
    <col min="105" max="105" width="13.00390625" style="0" customWidth="1"/>
    <col min="106" max="106" width="11.25390625" style="0" customWidth="1"/>
    <col min="107" max="107" width="9.00390625" style="0" customWidth="1"/>
    <col min="108" max="108" width="9.375" style="0" customWidth="1"/>
    <col min="109" max="109" width="10.625" style="0" customWidth="1"/>
    <col min="110" max="110" width="11.625" style="0" customWidth="1"/>
    <col min="111" max="111" width="11.875" style="0" customWidth="1"/>
    <col min="112" max="112" width="13.125" style="0" customWidth="1"/>
    <col min="113" max="113" width="20.25390625" style="0" customWidth="1"/>
    <col min="114" max="114" width="22.375" style="0" customWidth="1"/>
    <col min="115" max="115" width="17.00390625" style="0" customWidth="1"/>
    <col min="116" max="117" width="19.375" style="0" customWidth="1"/>
    <col min="118" max="118" width="17.375" style="0" customWidth="1"/>
    <col min="119" max="119" width="16.00390625" style="0" customWidth="1"/>
    <col min="120" max="120" width="15.375" style="0" customWidth="1"/>
    <col min="121" max="121" width="14.875" style="0" customWidth="1"/>
    <col min="122" max="122" width="15.75390625" style="0" customWidth="1"/>
    <col min="123" max="123" width="10.625" style="0" customWidth="1"/>
    <col min="124" max="124" width="9.875" style="0" customWidth="1"/>
    <col min="125" max="125" width="10.75390625" style="0" customWidth="1"/>
    <col min="126" max="126" width="13.625" style="0" customWidth="1"/>
    <col min="127" max="127" width="26.25390625" style="0" customWidth="1"/>
    <col min="128" max="128" width="25.25390625" style="0" customWidth="1"/>
    <col min="129" max="129" width="37.875" style="0" customWidth="1"/>
    <col min="130" max="130" width="25.875" style="0" customWidth="1"/>
    <col min="131" max="131" width="29.75390625" style="0" customWidth="1"/>
    <col min="132" max="132" width="38.625" style="0" customWidth="1"/>
    <col min="133" max="133" width="33.125" style="0" customWidth="1"/>
    <col min="134" max="134" width="27.25390625" style="0" customWidth="1"/>
    <col min="135" max="135" width="30.625" style="0" customWidth="1"/>
    <col min="136" max="136" width="25.25390625" style="0" customWidth="1"/>
    <col min="137" max="137" width="28.75390625" style="0" customWidth="1"/>
    <col min="138" max="138" width="24.25390625" style="0" customWidth="1"/>
    <col min="139" max="139" width="23.125" style="0" customWidth="1"/>
    <col min="140" max="140" width="24.625" style="0" customWidth="1"/>
    <col min="141" max="141" width="31.375" style="0" customWidth="1"/>
    <col min="142" max="142" width="45.125" style="0" customWidth="1"/>
    <col min="143" max="143" width="47.125" style="0" customWidth="1"/>
    <col min="144" max="144" width="46.125" style="0" customWidth="1"/>
    <col min="145" max="145" width="37.00390625" style="0" customWidth="1"/>
    <col min="146" max="146" width="52.00390625" style="0" customWidth="1"/>
    <col min="147" max="147" width="24.00390625" style="0" customWidth="1"/>
    <col min="148" max="148" width="24.75390625" style="0" customWidth="1"/>
    <col min="149" max="149" width="21.00390625" style="0" customWidth="1"/>
    <col min="150" max="150" width="25.125" style="0" customWidth="1"/>
    <col min="151" max="151" width="34.625" style="0" customWidth="1"/>
    <col min="152" max="152" width="25.875" style="0" customWidth="1"/>
    <col min="153" max="153" width="24.625" style="0" customWidth="1"/>
    <col min="154" max="154" width="39.00390625" style="0" customWidth="1"/>
    <col min="155" max="155" width="37.625" style="0" customWidth="1"/>
    <col min="156" max="156" width="51.375" style="0" customWidth="1"/>
    <col min="157" max="157" width="12.125" style="0" customWidth="1"/>
    <col min="158" max="158" width="12.25390625" style="0" customWidth="1"/>
    <col min="159" max="159" width="16.125" style="0" customWidth="1"/>
    <col min="160" max="160" width="11.125" style="0" customWidth="1"/>
    <col min="161" max="161" width="10.125" style="0" customWidth="1"/>
    <col min="162" max="162" width="9.375" style="0" customWidth="1"/>
    <col min="163" max="163" width="9.875" style="0" customWidth="1"/>
    <col min="164" max="164" width="17.25390625" style="0" customWidth="1"/>
    <col min="165" max="167" width="14.75390625" style="0" customWidth="1"/>
    <col min="168" max="168" width="14.25390625" style="0" customWidth="1"/>
    <col min="169" max="169" width="16.00390625" style="0" customWidth="1"/>
    <col min="170" max="170" width="19.125" style="0" customWidth="1"/>
  </cols>
  <sheetData>
    <row r="1" spans="2:170" s="24" customFormat="1" ht="15.75" customHeight="1">
      <c r="B1" s="144"/>
      <c r="C1" s="163" t="s">
        <v>57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3" t="s">
        <v>62</v>
      </c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5"/>
      <c r="AE1" s="163" t="s">
        <v>63</v>
      </c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5"/>
      <c r="AS1" s="163" t="s">
        <v>64</v>
      </c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 t="s">
        <v>65</v>
      </c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5"/>
      <c r="BU1" s="174" t="s">
        <v>66</v>
      </c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4" t="s">
        <v>67</v>
      </c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4" t="s">
        <v>68</v>
      </c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4" t="s">
        <v>69</v>
      </c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8"/>
      <c r="DY1" s="176" t="s">
        <v>70</v>
      </c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6" t="s">
        <v>71</v>
      </c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6" t="s">
        <v>23</v>
      </c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</row>
    <row r="2" spans="1:170" s="24" customFormat="1" ht="15.75" customHeight="1">
      <c r="A2" s="161" t="s">
        <v>7</v>
      </c>
      <c r="B2" s="161" t="s">
        <v>14</v>
      </c>
      <c r="C2" s="161" t="s">
        <v>0</v>
      </c>
      <c r="D2" s="161" t="s">
        <v>1</v>
      </c>
      <c r="E2" s="161" t="s">
        <v>2</v>
      </c>
      <c r="F2" s="161" t="s">
        <v>59</v>
      </c>
      <c r="G2" s="163" t="s">
        <v>10</v>
      </c>
      <c r="H2" s="164"/>
      <c r="I2" s="165"/>
      <c r="J2" s="163" t="s">
        <v>60</v>
      </c>
      <c r="K2" s="165"/>
      <c r="L2" s="163" t="s">
        <v>61</v>
      </c>
      <c r="M2" s="164"/>
      <c r="N2" s="165"/>
      <c r="O2" s="161" t="s">
        <v>5</v>
      </c>
      <c r="P2" s="161" t="s">
        <v>6</v>
      </c>
      <c r="Q2" s="161" t="s">
        <v>0</v>
      </c>
      <c r="R2" s="161" t="s">
        <v>1</v>
      </c>
      <c r="S2" s="161" t="s">
        <v>2</v>
      </c>
      <c r="T2" s="161" t="s">
        <v>8</v>
      </c>
      <c r="U2" s="163" t="s">
        <v>10</v>
      </c>
      <c r="V2" s="164"/>
      <c r="W2" s="165"/>
      <c r="X2" s="166" t="s">
        <v>3</v>
      </c>
      <c r="Y2" s="167"/>
      <c r="Z2" s="168" t="s">
        <v>4</v>
      </c>
      <c r="AA2" s="169"/>
      <c r="AB2" s="170"/>
      <c r="AC2" s="161" t="s">
        <v>5</v>
      </c>
      <c r="AD2" s="161" t="s">
        <v>6</v>
      </c>
      <c r="AE2" s="161" t="s">
        <v>0</v>
      </c>
      <c r="AF2" s="161" t="s">
        <v>1</v>
      </c>
      <c r="AG2" s="161" t="s">
        <v>2</v>
      </c>
      <c r="AH2" s="161" t="s">
        <v>8</v>
      </c>
      <c r="AI2" s="163" t="s">
        <v>10</v>
      </c>
      <c r="AJ2" s="164"/>
      <c r="AK2" s="165"/>
      <c r="AL2" s="166" t="s">
        <v>3</v>
      </c>
      <c r="AM2" s="167"/>
      <c r="AN2" s="168" t="s">
        <v>4</v>
      </c>
      <c r="AO2" s="169"/>
      <c r="AP2" s="170"/>
      <c r="AQ2" s="161" t="s">
        <v>5</v>
      </c>
      <c r="AR2" s="161" t="s">
        <v>6</v>
      </c>
      <c r="AS2" s="161" t="s">
        <v>0</v>
      </c>
      <c r="AT2" s="161" t="s">
        <v>1</v>
      </c>
      <c r="AU2" s="161" t="s">
        <v>2</v>
      </c>
      <c r="AV2" s="161" t="s">
        <v>8</v>
      </c>
      <c r="AW2" s="163" t="s">
        <v>10</v>
      </c>
      <c r="AX2" s="164"/>
      <c r="AY2" s="165"/>
      <c r="AZ2" s="166" t="s">
        <v>3</v>
      </c>
      <c r="BA2" s="167"/>
      <c r="BB2" s="166" t="s">
        <v>4</v>
      </c>
      <c r="BC2" s="173"/>
      <c r="BD2" s="167"/>
      <c r="BE2" s="161" t="s">
        <v>5</v>
      </c>
      <c r="BF2" s="161" t="s">
        <v>6</v>
      </c>
      <c r="BG2" s="161" t="s">
        <v>0</v>
      </c>
      <c r="BH2" s="161" t="s">
        <v>1</v>
      </c>
      <c r="BI2" s="161" t="s">
        <v>2</v>
      </c>
      <c r="BJ2" s="161" t="s">
        <v>8</v>
      </c>
      <c r="BK2" s="163" t="s">
        <v>10</v>
      </c>
      <c r="BL2" s="164"/>
      <c r="BM2" s="165"/>
      <c r="BN2" s="166" t="s">
        <v>3</v>
      </c>
      <c r="BO2" s="167"/>
      <c r="BP2" s="166" t="s">
        <v>4</v>
      </c>
      <c r="BQ2" s="173"/>
      <c r="BR2" s="167"/>
      <c r="BS2" s="161" t="s">
        <v>5</v>
      </c>
      <c r="BT2" s="161" t="s">
        <v>6</v>
      </c>
      <c r="BU2" s="161" t="s">
        <v>0</v>
      </c>
      <c r="BV2" s="161" t="s">
        <v>1</v>
      </c>
      <c r="BW2" s="161" t="s">
        <v>2</v>
      </c>
      <c r="BX2" s="161" t="s">
        <v>8</v>
      </c>
      <c r="BY2" s="163" t="s">
        <v>10</v>
      </c>
      <c r="BZ2" s="164"/>
      <c r="CA2" s="165"/>
      <c r="CB2" s="166" t="s">
        <v>3</v>
      </c>
      <c r="CC2" s="167"/>
      <c r="CD2" s="168" t="s">
        <v>4</v>
      </c>
      <c r="CE2" s="169"/>
      <c r="CF2" s="170"/>
      <c r="CG2" s="161" t="s">
        <v>5</v>
      </c>
      <c r="CH2" s="161" t="s">
        <v>6</v>
      </c>
      <c r="CI2" s="161" t="s">
        <v>0</v>
      </c>
      <c r="CJ2" s="161" t="s">
        <v>1</v>
      </c>
      <c r="CK2" s="161" t="s">
        <v>2</v>
      </c>
      <c r="CL2" s="161" t="s">
        <v>8</v>
      </c>
      <c r="CM2" s="163" t="s">
        <v>10</v>
      </c>
      <c r="CN2" s="164"/>
      <c r="CO2" s="165"/>
      <c r="CP2" s="166" t="s">
        <v>3</v>
      </c>
      <c r="CQ2" s="167"/>
      <c r="CR2" s="166" t="s">
        <v>4</v>
      </c>
      <c r="CS2" s="173"/>
      <c r="CT2" s="167"/>
      <c r="CU2" s="161" t="s">
        <v>5</v>
      </c>
      <c r="CV2" s="161" t="s">
        <v>6</v>
      </c>
      <c r="CW2" s="161" t="s">
        <v>0</v>
      </c>
      <c r="CX2" s="161" t="s">
        <v>1</v>
      </c>
      <c r="CY2" s="161" t="s">
        <v>2</v>
      </c>
      <c r="CZ2" s="161" t="s">
        <v>8</v>
      </c>
      <c r="DA2" s="163" t="s">
        <v>10</v>
      </c>
      <c r="DB2" s="164"/>
      <c r="DC2" s="165"/>
      <c r="DD2" s="166" t="s">
        <v>3</v>
      </c>
      <c r="DE2" s="167"/>
      <c r="DF2" s="168" t="s">
        <v>4</v>
      </c>
      <c r="DG2" s="169"/>
      <c r="DH2" s="170"/>
      <c r="DI2" s="161" t="s">
        <v>5</v>
      </c>
      <c r="DJ2" s="161" t="s">
        <v>6</v>
      </c>
      <c r="DK2" s="161" t="s">
        <v>0</v>
      </c>
      <c r="DL2" s="161" t="s">
        <v>1</v>
      </c>
      <c r="DM2" s="161" t="s">
        <v>2</v>
      </c>
      <c r="DN2" s="161" t="s">
        <v>8</v>
      </c>
      <c r="DO2" s="163" t="s">
        <v>10</v>
      </c>
      <c r="DP2" s="164"/>
      <c r="DQ2" s="165"/>
      <c r="DR2" s="166" t="s">
        <v>3</v>
      </c>
      <c r="DS2" s="167"/>
      <c r="DT2" s="166" t="s">
        <v>4</v>
      </c>
      <c r="DU2" s="173"/>
      <c r="DV2" s="167"/>
      <c r="DW2" s="161" t="s">
        <v>5</v>
      </c>
      <c r="DX2" s="161" t="s">
        <v>6</v>
      </c>
      <c r="DY2" s="161" t="s">
        <v>0</v>
      </c>
      <c r="DZ2" s="161" t="s">
        <v>1</v>
      </c>
      <c r="EA2" s="161" t="s">
        <v>2</v>
      </c>
      <c r="EB2" s="161" t="s">
        <v>8</v>
      </c>
      <c r="EC2" s="163" t="s">
        <v>10</v>
      </c>
      <c r="ED2" s="164"/>
      <c r="EE2" s="165"/>
      <c r="EF2" s="166" t="s">
        <v>3</v>
      </c>
      <c r="EG2" s="167"/>
      <c r="EH2" s="179" t="s">
        <v>4</v>
      </c>
      <c r="EI2" s="180"/>
      <c r="EJ2" s="181"/>
      <c r="EK2" s="161" t="s">
        <v>5</v>
      </c>
      <c r="EL2" s="161" t="s">
        <v>6</v>
      </c>
      <c r="EM2" s="161" t="s">
        <v>0</v>
      </c>
      <c r="EN2" s="161" t="s">
        <v>1</v>
      </c>
      <c r="EO2" s="161" t="s">
        <v>2</v>
      </c>
      <c r="EP2" s="161" t="s">
        <v>8</v>
      </c>
      <c r="EQ2" s="163" t="s">
        <v>10</v>
      </c>
      <c r="ER2" s="164"/>
      <c r="ES2" s="165"/>
      <c r="ET2" s="166" t="s">
        <v>3</v>
      </c>
      <c r="EU2" s="167"/>
      <c r="EV2" s="166" t="s">
        <v>4</v>
      </c>
      <c r="EW2" s="173"/>
      <c r="EX2" s="167"/>
      <c r="EY2" s="161" t="s">
        <v>5</v>
      </c>
      <c r="EZ2" s="161" t="s">
        <v>6</v>
      </c>
      <c r="FA2" s="161" t="s">
        <v>0</v>
      </c>
      <c r="FB2" s="161" t="s">
        <v>1</v>
      </c>
      <c r="FC2" s="161" t="s">
        <v>2</v>
      </c>
      <c r="FD2" s="161" t="s">
        <v>8</v>
      </c>
      <c r="FE2" s="163" t="s">
        <v>10</v>
      </c>
      <c r="FF2" s="164"/>
      <c r="FG2" s="165"/>
      <c r="FH2" s="166" t="s">
        <v>3</v>
      </c>
      <c r="FI2" s="167"/>
      <c r="FJ2" s="166" t="s">
        <v>4</v>
      </c>
      <c r="FK2" s="173"/>
      <c r="FL2" s="167"/>
      <c r="FM2" s="161" t="s">
        <v>5</v>
      </c>
      <c r="FN2" s="161" t="s">
        <v>6</v>
      </c>
    </row>
    <row r="3" spans="1:170" s="24" customFormat="1" ht="21" customHeight="1">
      <c r="A3" s="162"/>
      <c r="B3" s="162"/>
      <c r="C3" s="162"/>
      <c r="D3" s="162"/>
      <c r="E3" s="162"/>
      <c r="F3" s="162"/>
      <c r="G3" s="26" t="s">
        <v>11</v>
      </c>
      <c r="H3" s="26" t="s">
        <v>12</v>
      </c>
      <c r="I3" s="26" t="s">
        <v>13</v>
      </c>
      <c r="J3" s="26" t="s">
        <v>24</v>
      </c>
      <c r="K3" s="27" t="s">
        <v>25</v>
      </c>
      <c r="L3" s="27" t="s">
        <v>26</v>
      </c>
      <c r="M3" s="27" t="s">
        <v>27</v>
      </c>
      <c r="N3" s="28" t="s">
        <v>28</v>
      </c>
      <c r="O3" s="162"/>
      <c r="P3" s="162"/>
      <c r="Q3" s="162"/>
      <c r="R3" s="162"/>
      <c r="S3" s="162"/>
      <c r="T3" s="162"/>
      <c r="U3" s="26" t="s">
        <v>11</v>
      </c>
      <c r="V3" s="26" t="s">
        <v>12</v>
      </c>
      <c r="W3" s="26" t="s">
        <v>13</v>
      </c>
      <c r="X3" s="26" t="s">
        <v>24</v>
      </c>
      <c r="Y3" s="27" t="s">
        <v>25</v>
      </c>
      <c r="Z3" s="27" t="s">
        <v>26</v>
      </c>
      <c r="AA3" s="27" t="s">
        <v>27</v>
      </c>
      <c r="AB3" s="29" t="s">
        <v>28</v>
      </c>
      <c r="AC3" s="162"/>
      <c r="AD3" s="162"/>
      <c r="AE3" s="162"/>
      <c r="AF3" s="162"/>
      <c r="AG3" s="162"/>
      <c r="AH3" s="162"/>
      <c r="AI3" s="26" t="s">
        <v>11</v>
      </c>
      <c r="AJ3" s="26" t="s">
        <v>12</v>
      </c>
      <c r="AK3" s="26" t="s">
        <v>13</v>
      </c>
      <c r="AL3" s="26" t="s">
        <v>24</v>
      </c>
      <c r="AM3" s="27" t="s">
        <v>25</v>
      </c>
      <c r="AN3" s="30" t="s">
        <v>26</v>
      </c>
      <c r="AO3" s="30" t="s">
        <v>27</v>
      </c>
      <c r="AP3" s="29" t="s">
        <v>28</v>
      </c>
      <c r="AQ3" s="162"/>
      <c r="AR3" s="162"/>
      <c r="AS3" s="162"/>
      <c r="AT3" s="162"/>
      <c r="AU3" s="162"/>
      <c r="AV3" s="162"/>
      <c r="AW3" s="26" t="s">
        <v>11</v>
      </c>
      <c r="AX3" s="26" t="s">
        <v>12</v>
      </c>
      <c r="AY3" s="26" t="s">
        <v>13</v>
      </c>
      <c r="AZ3" s="26" t="s">
        <v>24</v>
      </c>
      <c r="BA3" s="27" t="s">
        <v>25</v>
      </c>
      <c r="BB3" s="27" t="s">
        <v>26</v>
      </c>
      <c r="BC3" s="27" t="s">
        <v>27</v>
      </c>
      <c r="BD3" s="28" t="s">
        <v>28</v>
      </c>
      <c r="BE3" s="162"/>
      <c r="BF3" s="162"/>
      <c r="BG3" s="162"/>
      <c r="BH3" s="162"/>
      <c r="BI3" s="162"/>
      <c r="BJ3" s="162"/>
      <c r="BK3" s="26" t="s">
        <v>11</v>
      </c>
      <c r="BL3" s="26" t="s">
        <v>12</v>
      </c>
      <c r="BM3" s="26" t="s">
        <v>13</v>
      </c>
      <c r="BN3" s="26" t="s">
        <v>24</v>
      </c>
      <c r="BO3" s="27" t="s">
        <v>25</v>
      </c>
      <c r="BP3" s="27" t="s">
        <v>26</v>
      </c>
      <c r="BQ3" s="27" t="s">
        <v>27</v>
      </c>
      <c r="BR3" s="28" t="s">
        <v>28</v>
      </c>
      <c r="BS3" s="162"/>
      <c r="BT3" s="162"/>
      <c r="BU3" s="162"/>
      <c r="BV3" s="162"/>
      <c r="BW3" s="162"/>
      <c r="BX3" s="162"/>
      <c r="BY3" s="26" t="s">
        <v>11</v>
      </c>
      <c r="BZ3" s="26" t="s">
        <v>12</v>
      </c>
      <c r="CA3" s="26" t="s">
        <v>13</v>
      </c>
      <c r="CB3" s="26" t="s">
        <v>24</v>
      </c>
      <c r="CC3" s="27" t="s">
        <v>25</v>
      </c>
      <c r="CD3" s="27" t="s">
        <v>26</v>
      </c>
      <c r="CE3" s="27" t="s">
        <v>27</v>
      </c>
      <c r="CF3" s="29" t="s">
        <v>28</v>
      </c>
      <c r="CG3" s="162"/>
      <c r="CH3" s="162"/>
      <c r="CI3" s="162"/>
      <c r="CJ3" s="162"/>
      <c r="CK3" s="162"/>
      <c r="CL3" s="162"/>
      <c r="CM3" s="26" t="s">
        <v>11</v>
      </c>
      <c r="CN3" s="26" t="s">
        <v>12</v>
      </c>
      <c r="CO3" s="26" t="s">
        <v>13</v>
      </c>
      <c r="CP3" s="26" t="s">
        <v>24</v>
      </c>
      <c r="CQ3" s="27" t="s">
        <v>25</v>
      </c>
      <c r="CR3" s="27" t="s">
        <v>26</v>
      </c>
      <c r="CS3" s="27" t="s">
        <v>27</v>
      </c>
      <c r="CT3" s="28" t="s">
        <v>28</v>
      </c>
      <c r="CU3" s="162"/>
      <c r="CV3" s="162"/>
      <c r="CW3" s="162"/>
      <c r="CX3" s="162"/>
      <c r="CY3" s="162"/>
      <c r="CZ3" s="162"/>
      <c r="DA3" s="26" t="s">
        <v>11</v>
      </c>
      <c r="DB3" s="26" t="s">
        <v>12</v>
      </c>
      <c r="DC3" s="26" t="s">
        <v>13</v>
      </c>
      <c r="DD3" s="26" t="s">
        <v>24</v>
      </c>
      <c r="DE3" s="27" t="s">
        <v>25</v>
      </c>
      <c r="DF3" s="27" t="s">
        <v>26</v>
      </c>
      <c r="DG3" s="31" t="s">
        <v>27</v>
      </c>
      <c r="DH3" s="29" t="s">
        <v>28</v>
      </c>
      <c r="DI3" s="162"/>
      <c r="DJ3" s="162"/>
      <c r="DK3" s="162"/>
      <c r="DL3" s="162"/>
      <c r="DM3" s="162"/>
      <c r="DN3" s="162"/>
      <c r="DO3" s="26" t="s">
        <v>11</v>
      </c>
      <c r="DP3" s="26" t="s">
        <v>12</v>
      </c>
      <c r="DQ3" s="26" t="s">
        <v>13</v>
      </c>
      <c r="DR3" s="26" t="s">
        <v>24</v>
      </c>
      <c r="DS3" s="27" t="s">
        <v>25</v>
      </c>
      <c r="DT3" s="27" t="s">
        <v>26</v>
      </c>
      <c r="DU3" s="27" t="s">
        <v>27</v>
      </c>
      <c r="DV3" s="28" t="s">
        <v>28</v>
      </c>
      <c r="DW3" s="162"/>
      <c r="DX3" s="162"/>
      <c r="DY3" s="162"/>
      <c r="DZ3" s="162"/>
      <c r="EA3" s="162"/>
      <c r="EB3" s="162"/>
      <c r="EC3" s="26" t="s">
        <v>11</v>
      </c>
      <c r="ED3" s="26" t="s">
        <v>12</v>
      </c>
      <c r="EE3" s="26" t="s">
        <v>13</v>
      </c>
      <c r="EF3" s="26" t="s">
        <v>24</v>
      </c>
      <c r="EG3" s="27" t="s">
        <v>25</v>
      </c>
      <c r="EH3" s="27" t="s">
        <v>26</v>
      </c>
      <c r="EI3" s="27" t="s">
        <v>27</v>
      </c>
      <c r="EJ3" s="28" t="s">
        <v>28</v>
      </c>
      <c r="EK3" s="162"/>
      <c r="EL3" s="162"/>
      <c r="EM3" s="162"/>
      <c r="EN3" s="162"/>
      <c r="EO3" s="162"/>
      <c r="EP3" s="162"/>
      <c r="EQ3" s="26" t="s">
        <v>11</v>
      </c>
      <c r="ER3" s="26" t="s">
        <v>12</v>
      </c>
      <c r="ES3" s="26" t="s">
        <v>13</v>
      </c>
      <c r="ET3" s="26" t="s">
        <v>24</v>
      </c>
      <c r="EU3" s="27" t="s">
        <v>25</v>
      </c>
      <c r="EV3" s="27" t="s">
        <v>26</v>
      </c>
      <c r="EW3" s="27" t="s">
        <v>27</v>
      </c>
      <c r="EX3" s="28" t="s">
        <v>28</v>
      </c>
      <c r="EY3" s="162"/>
      <c r="EZ3" s="162"/>
      <c r="FA3" s="162"/>
      <c r="FB3" s="162"/>
      <c r="FC3" s="162"/>
      <c r="FD3" s="162"/>
      <c r="FE3" s="26" t="s">
        <v>11</v>
      </c>
      <c r="FF3" s="26" t="s">
        <v>12</v>
      </c>
      <c r="FG3" s="26" t="s">
        <v>13</v>
      </c>
      <c r="FH3" s="26" t="s">
        <v>24</v>
      </c>
      <c r="FI3" s="27" t="s">
        <v>25</v>
      </c>
      <c r="FJ3" s="32" t="s">
        <v>26</v>
      </c>
      <c r="FK3" s="32" t="s">
        <v>27</v>
      </c>
      <c r="FL3" s="28" t="s">
        <v>28</v>
      </c>
      <c r="FM3" s="162"/>
      <c r="FN3" s="162"/>
    </row>
    <row r="4" spans="1:170" s="24" customFormat="1" ht="15" customHeight="1">
      <c r="A4" s="161">
        <v>2111</v>
      </c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1"/>
      <c r="L4" s="31"/>
      <c r="M4" s="34"/>
      <c r="N4" s="35"/>
      <c r="O4" s="36"/>
      <c r="P4" s="33"/>
      <c r="Q4" s="37"/>
      <c r="R4" s="33"/>
      <c r="S4" s="33"/>
      <c r="T4" s="33"/>
      <c r="U4" s="33"/>
      <c r="V4" s="33"/>
      <c r="W4" s="33"/>
      <c r="X4" s="33"/>
      <c r="Y4" s="31"/>
      <c r="Z4" s="34"/>
      <c r="AA4" s="34"/>
      <c r="AB4" s="35"/>
      <c r="AC4" s="36"/>
      <c r="AD4" s="33"/>
      <c r="AE4" s="37"/>
      <c r="AF4" s="33">
        <f>AC4</f>
        <v>0</v>
      </c>
      <c r="AG4" s="33"/>
      <c r="AH4" s="33"/>
      <c r="AI4" s="33"/>
      <c r="AJ4" s="33"/>
      <c r="AK4" s="33"/>
      <c r="AL4" s="33"/>
      <c r="AM4" s="31"/>
      <c r="AN4" s="77"/>
      <c r="AO4" s="31"/>
      <c r="AP4" s="38"/>
      <c r="AQ4" s="33"/>
      <c r="AR4" s="39"/>
      <c r="AS4" s="33"/>
      <c r="AT4" s="33"/>
      <c r="AU4" s="33"/>
      <c r="AV4" s="37"/>
      <c r="AW4" s="33"/>
      <c r="AX4" s="33"/>
      <c r="AY4" s="33"/>
      <c r="AZ4" s="33"/>
      <c r="BA4" s="31"/>
      <c r="BB4" s="77"/>
      <c r="BC4" s="31"/>
      <c r="BD4" s="38"/>
      <c r="BE4" s="33"/>
      <c r="BF4" s="39"/>
      <c r="BG4" s="33"/>
      <c r="BH4" s="33"/>
      <c r="BI4" s="33"/>
      <c r="BJ4" s="33"/>
      <c r="BK4" s="33"/>
      <c r="BL4" s="33"/>
      <c r="BM4" s="33"/>
      <c r="BN4" s="33"/>
      <c r="BO4" s="31"/>
      <c r="BP4" s="31"/>
      <c r="BQ4" s="31"/>
      <c r="BR4" s="38"/>
      <c r="BS4" s="33"/>
      <c r="BT4" s="39"/>
      <c r="BU4" s="33"/>
      <c r="BV4" s="33"/>
      <c r="BW4" s="33"/>
      <c r="BX4" s="33"/>
      <c r="BY4" s="33"/>
      <c r="BZ4" s="33"/>
      <c r="CA4" s="33"/>
      <c r="CB4" s="40"/>
      <c r="CC4" s="31"/>
      <c r="CD4" s="90"/>
      <c r="CE4" s="31"/>
      <c r="CF4" s="38"/>
      <c r="CG4" s="33"/>
      <c r="CH4" s="39"/>
      <c r="CI4" s="33"/>
      <c r="CJ4" s="33"/>
      <c r="CK4" s="33"/>
      <c r="CL4" s="33"/>
      <c r="CM4" s="33"/>
      <c r="CN4" s="33"/>
      <c r="CO4" s="33"/>
      <c r="CP4" s="40"/>
      <c r="CQ4" s="31"/>
      <c r="CR4" s="77"/>
      <c r="CS4" s="31"/>
      <c r="CT4" s="33"/>
      <c r="CU4" s="33"/>
      <c r="CV4" s="39"/>
      <c r="CW4" s="33"/>
      <c r="CX4" s="33"/>
      <c r="CY4" s="33"/>
      <c r="CZ4" s="33"/>
      <c r="DA4" s="33"/>
      <c r="DB4" s="33"/>
      <c r="DC4" s="33"/>
      <c r="DD4" s="40"/>
      <c r="DE4" s="31"/>
      <c r="DF4" s="77"/>
      <c r="DG4" s="31"/>
      <c r="DH4" s="38"/>
      <c r="DI4" s="33"/>
      <c r="DJ4" s="39"/>
      <c r="DK4" s="33"/>
      <c r="DL4" s="33"/>
      <c r="DM4" s="33"/>
      <c r="DN4" s="33"/>
      <c r="DO4" s="33"/>
      <c r="DP4" s="33"/>
      <c r="DQ4" s="33"/>
      <c r="DR4" s="40"/>
      <c r="DS4" s="31"/>
      <c r="DT4" s="142"/>
      <c r="DU4" s="34"/>
      <c r="DV4" s="35"/>
      <c r="DW4" s="33"/>
      <c r="DX4" s="39"/>
      <c r="DY4" s="33"/>
      <c r="DZ4" s="33"/>
      <c r="EA4" s="33"/>
      <c r="EB4" s="33"/>
      <c r="EC4" s="33"/>
      <c r="ED4" s="33"/>
      <c r="EE4" s="33"/>
      <c r="EF4" s="33"/>
      <c r="EG4" s="31"/>
      <c r="EH4" s="31"/>
      <c r="EI4" s="31"/>
      <c r="EJ4" s="38"/>
      <c r="EK4" s="33"/>
      <c r="EL4" s="39"/>
      <c r="EM4" s="33"/>
      <c r="EN4" s="33"/>
      <c r="EO4" s="33"/>
      <c r="EP4" s="33"/>
      <c r="EQ4" s="33"/>
      <c r="ER4" s="33"/>
      <c r="ES4" s="33"/>
      <c r="ET4" s="40"/>
      <c r="EU4" s="32"/>
      <c r="EV4" s="154"/>
      <c r="EW4" s="32"/>
      <c r="EX4" s="152"/>
      <c r="EY4" s="33"/>
      <c r="EZ4" s="39"/>
      <c r="FA4" s="33"/>
      <c r="FB4" s="33"/>
      <c r="FC4" s="33"/>
      <c r="FD4" s="33"/>
      <c r="FE4" s="33"/>
      <c r="FF4" s="33"/>
      <c r="FG4" s="33"/>
      <c r="FH4" s="33"/>
      <c r="FI4" s="31"/>
      <c r="FJ4" s="155"/>
      <c r="FK4" s="32"/>
      <c r="FL4" s="156"/>
      <c r="FM4" s="33"/>
      <c r="FN4" s="33"/>
    </row>
    <row r="5" spans="1:170" s="24" customFormat="1" ht="15.75" customHeight="1">
      <c r="A5" s="171"/>
      <c r="B5" s="33"/>
      <c r="C5" s="33"/>
      <c r="D5" s="33"/>
      <c r="E5" s="33"/>
      <c r="F5" s="33"/>
      <c r="G5" s="33"/>
      <c r="H5" s="33"/>
      <c r="I5" s="33"/>
      <c r="J5" s="33"/>
      <c r="K5" s="31"/>
      <c r="L5" s="31"/>
      <c r="M5" s="34"/>
      <c r="N5" s="35"/>
      <c r="O5" s="36"/>
      <c r="P5" s="33"/>
      <c r="Q5" s="37"/>
      <c r="R5" s="33"/>
      <c r="S5" s="33"/>
      <c r="T5" s="33"/>
      <c r="U5" s="33"/>
      <c r="V5" s="33"/>
      <c r="W5" s="33"/>
      <c r="X5" s="33"/>
      <c r="Y5" s="31"/>
      <c r="Z5" s="34"/>
      <c r="AA5" s="34"/>
      <c r="AB5" s="35"/>
      <c r="AC5" s="36"/>
      <c r="AD5" s="33"/>
      <c r="AE5" s="37"/>
      <c r="AF5" s="33">
        <f aca="true" t="shared" si="0" ref="AF5:AF19">AC5</f>
        <v>0</v>
      </c>
      <c r="AG5" s="33"/>
      <c r="AH5" s="33"/>
      <c r="AI5" s="33"/>
      <c r="AJ5" s="33"/>
      <c r="AK5" s="33"/>
      <c r="AL5" s="33"/>
      <c r="AM5" s="31"/>
      <c r="AN5" s="77"/>
      <c r="AO5" s="31"/>
      <c r="AP5" s="38"/>
      <c r="AQ5" s="33"/>
      <c r="AR5" s="39"/>
      <c r="AS5" s="33"/>
      <c r="AT5" s="33"/>
      <c r="AU5" s="33"/>
      <c r="AV5" s="37"/>
      <c r="AW5" s="33"/>
      <c r="AX5" s="33"/>
      <c r="AY5" s="33"/>
      <c r="AZ5" s="33"/>
      <c r="BA5" s="31"/>
      <c r="BB5" s="31"/>
      <c r="BC5" s="31"/>
      <c r="BD5" s="38"/>
      <c r="BE5" s="33"/>
      <c r="BF5" s="39"/>
      <c r="BG5" s="33"/>
      <c r="BH5" s="33"/>
      <c r="BI5" s="33"/>
      <c r="BJ5" s="33"/>
      <c r="BK5" s="33"/>
      <c r="BL5" s="33"/>
      <c r="BM5" s="33"/>
      <c r="BN5" s="33"/>
      <c r="BO5" s="31"/>
      <c r="BP5" s="31"/>
      <c r="BQ5" s="31"/>
      <c r="BR5" s="38"/>
      <c r="BS5" s="33"/>
      <c r="BT5" s="39"/>
      <c r="BU5" s="33"/>
      <c r="BV5" s="33"/>
      <c r="BW5" s="33"/>
      <c r="BX5" s="33"/>
      <c r="BY5" s="33"/>
      <c r="BZ5" s="33"/>
      <c r="CA5" s="33"/>
      <c r="CB5" s="40"/>
      <c r="CC5" s="31"/>
      <c r="CD5" s="90"/>
      <c r="CE5" s="31"/>
      <c r="CF5" s="38"/>
      <c r="CG5" s="33"/>
      <c r="CH5" s="39"/>
      <c r="CI5" s="33"/>
      <c r="CJ5" s="33"/>
      <c r="CK5" s="33"/>
      <c r="CL5" s="33"/>
      <c r="CM5" s="33"/>
      <c r="CN5" s="33"/>
      <c r="CO5" s="33"/>
      <c r="CP5" s="40"/>
      <c r="CQ5" s="31"/>
      <c r="CR5" s="40"/>
      <c r="CS5" s="31"/>
      <c r="CT5" s="31"/>
      <c r="CU5" s="33"/>
      <c r="CV5" s="39"/>
      <c r="CW5" s="33"/>
      <c r="CX5" s="33"/>
      <c r="CY5" s="33"/>
      <c r="CZ5" s="33"/>
      <c r="DA5" s="33"/>
      <c r="DB5" s="33"/>
      <c r="DC5" s="33"/>
      <c r="DD5" s="40"/>
      <c r="DE5" s="31"/>
      <c r="DF5" s="77"/>
      <c r="DG5" s="31"/>
      <c r="DH5" s="38"/>
      <c r="DI5" s="33"/>
      <c r="DJ5" s="39"/>
      <c r="DK5" s="33"/>
      <c r="DL5" s="33"/>
      <c r="DM5" s="33"/>
      <c r="DN5" s="33"/>
      <c r="DO5" s="33"/>
      <c r="DP5" s="33"/>
      <c r="DQ5" s="33"/>
      <c r="DR5" s="40"/>
      <c r="DS5" s="31"/>
      <c r="DT5" s="142"/>
      <c r="DU5" s="34"/>
      <c r="DV5" s="35"/>
      <c r="DW5" s="33"/>
      <c r="DX5" s="39"/>
      <c r="DY5" s="33"/>
      <c r="DZ5" s="33"/>
      <c r="EA5" s="33"/>
      <c r="EB5" s="33"/>
      <c r="EC5" s="33"/>
      <c r="ED5" s="33"/>
      <c r="EE5" s="33"/>
      <c r="EF5" s="33"/>
      <c r="EG5" s="31"/>
      <c r="EH5" s="31"/>
      <c r="EI5" s="31"/>
      <c r="EJ5" s="38"/>
      <c r="EK5" s="33"/>
      <c r="EL5" s="39"/>
      <c r="EM5" s="33"/>
      <c r="EN5" s="33"/>
      <c r="EO5" s="33"/>
      <c r="EP5" s="33"/>
      <c r="EQ5" s="33"/>
      <c r="ER5" s="33"/>
      <c r="ES5" s="33"/>
      <c r="ET5" s="40"/>
      <c r="EU5" s="31"/>
      <c r="EV5" s="154"/>
      <c r="EW5" s="31"/>
      <c r="EX5" s="152"/>
      <c r="EY5" s="33"/>
      <c r="EZ5" s="39"/>
      <c r="FA5" s="33"/>
      <c r="FB5" s="33"/>
      <c r="FC5" s="33"/>
      <c r="FD5" s="33"/>
      <c r="FE5" s="33"/>
      <c r="FF5" s="33"/>
      <c r="FG5" s="33"/>
      <c r="FH5" s="33"/>
      <c r="FI5" s="31"/>
      <c r="FJ5" s="155"/>
      <c r="FK5" s="31"/>
      <c r="FL5" s="156"/>
      <c r="FM5" s="33"/>
      <c r="FN5" s="33"/>
    </row>
    <row r="6" spans="1:170" s="24" customFormat="1" ht="13.5" customHeight="1">
      <c r="A6" s="171"/>
      <c r="B6" s="33"/>
      <c r="C6" s="33"/>
      <c r="D6" s="33"/>
      <c r="E6" s="33"/>
      <c r="F6" s="33"/>
      <c r="G6" s="33"/>
      <c r="H6" s="33"/>
      <c r="I6" s="33"/>
      <c r="J6" s="33"/>
      <c r="K6" s="31"/>
      <c r="L6" s="31"/>
      <c r="M6" s="34"/>
      <c r="N6" s="35"/>
      <c r="O6" s="36"/>
      <c r="P6" s="33"/>
      <c r="Q6" s="37"/>
      <c r="R6" s="33"/>
      <c r="S6" s="33"/>
      <c r="T6" s="33"/>
      <c r="U6" s="33"/>
      <c r="V6" s="33"/>
      <c r="W6" s="33"/>
      <c r="X6" s="33"/>
      <c r="Y6" s="31"/>
      <c r="Z6" s="34"/>
      <c r="AA6" s="34"/>
      <c r="AB6" s="35"/>
      <c r="AC6" s="36"/>
      <c r="AD6" s="33"/>
      <c r="AE6" s="37"/>
      <c r="AF6" s="33">
        <f t="shared" si="0"/>
        <v>0</v>
      </c>
      <c r="AG6" s="33"/>
      <c r="AH6" s="33"/>
      <c r="AI6" s="33"/>
      <c r="AJ6" s="33"/>
      <c r="AK6" s="33"/>
      <c r="AL6" s="33"/>
      <c r="AM6" s="31"/>
      <c r="AN6" s="77"/>
      <c r="AO6" s="31"/>
      <c r="AP6" s="38"/>
      <c r="AQ6" s="33"/>
      <c r="AR6" s="39"/>
      <c r="AS6" s="33"/>
      <c r="AT6" s="33"/>
      <c r="AU6" s="33"/>
      <c r="AV6" s="37"/>
      <c r="AW6" s="33"/>
      <c r="AX6" s="33"/>
      <c r="AY6" s="33"/>
      <c r="AZ6" s="33"/>
      <c r="BA6" s="31"/>
      <c r="BB6" s="31"/>
      <c r="BC6" s="31"/>
      <c r="BD6" s="38"/>
      <c r="BE6" s="33"/>
      <c r="BF6" s="39"/>
      <c r="BG6" s="33"/>
      <c r="BH6" s="33"/>
      <c r="BI6" s="33"/>
      <c r="BJ6" s="33"/>
      <c r="BK6" s="33"/>
      <c r="BL6" s="33"/>
      <c r="BM6" s="33"/>
      <c r="BN6" s="33"/>
      <c r="BO6" s="31"/>
      <c r="BP6" s="31"/>
      <c r="BQ6" s="31"/>
      <c r="BR6" s="38"/>
      <c r="BS6" s="33"/>
      <c r="BT6" s="39"/>
      <c r="BU6" s="33"/>
      <c r="BV6" s="33"/>
      <c r="BW6" s="33"/>
      <c r="BX6" s="33"/>
      <c r="BY6" s="33"/>
      <c r="BZ6" s="33"/>
      <c r="CA6" s="33"/>
      <c r="CB6" s="40"/>
      <c r="CC6" s="31"/>
      <c r="CD6" s="90"/>
      <c r="CE6" s="31"/>
      <c r="CF6" s="38"/>
      <c r="CG6" s="33"/>
      <c r="CH6" s="39"/>
      <c r="CI6" s="33"/>
      <c r="CJ6" s="33"/>
      <c r="CK6" s="33"/>
      <c r="CL6" s="33"/>
      <c r="CM6" s="33"/>
      <c r="CN6" s="33"/>
      <c r="CO6" s="33"/>
      <c r="CP6" s="40"/>
      <c r="CQ6" s="31"/>
      <c r="CR6" s="40"/>
      <c r="CS6" s="31"/>
      <c r="CT6" s="31"/>
      <c r="CU6" s="33"/>
      <c r="CV6" s="39"/>
      <c r="CW6" s="33"/>
      <c r="CX6" s="33"/>
      <c r="CY6" s="33"/>
      <c r="CZ6" s="33"/>
      <c r="DA6" s="33"/>
      <c r="DB6" s="33"/>
      <c r="DC6" s="33"/>
      <c r="DD6" s="40"/>
      <c r="DE6" s="31"/>
      <c r="DF6" s="77"/>
      <c r="DG6" s="31"/>
      <c r="DH6" s="38"/>
      <c r="DI6" s="33"/>
      <c r="DJ6" s="39"/>
      <c r="DK6" s="33"/>
      <c r="DL6" s="33"/>
      <c r="DM6" s="33"/>
      <c r="DN6" s="33"/>
      <c r="DO6" s="33"/>
      <c r="DP6" s="33"/>
      <c r="DQ6" s="33"/>
      <c r="DR6" s="40"/>
      <c r="DS6" s="31"/>
      <c r="DT6" s="142"/>
      <c r="DU6" s="34"/>
      <c r="DV6" s="35"/>
      <c r="DW6" s="33"/>
      <c r="DX6" s="39"/>
      <c r="DY6" s="33"/>
      <c r="DZ6" s="33"/>
      <c r="EA6" s="33"/>
      <c r="EB6" s="33"/>
      <c r="EC6" s="33"/>
      <c r="ED6" s="33"/>
      <c r="EE6" s="33"/>
      <c r="EF6" s="33"/>
      <c r="EG6" s="31"/>
      <c r="EH6" s="31"/>
      <c r="EI6" s="31"/>
      <c r="EJ6" s="38"/>
      <c r="EK6" s="33"/>
      <c r="EL6" s="39"/>
      <c r="EM6" s="33"/>
      <c r="EN6" s="33"/>
      <c r="EO6" s="33"/>
      <c r="EP6" s="33"/>
      <c r="EQ6" s="33"/>
      <c r="ER6" s="33"/>
      <c r="ES6" s="33"/>
      <c r="ET6" s="40"/>
      <c r="EU6" s="31"/>
      <c r="EV6" s="40"/>
      <c r="EW6" s="31"/>
      <c r="EX6" s="152"/>
      <c r="EY6" s="33"/>
      <c r="EZ6" s="39"/>
      <c r="FA6" s="33"/>
      <c r="FB6" s="33"/>
      <c r="FC6" s="33"/>
      <c r="FD6" s="33"/>
      <c r="FE6" s="33"/>
      <c r="FF6" s="33"/>
      <c r="FG6" s="33"/>
      <c r="FH6" s="33"/>
      <c r="FI6" s="31"/>
      <c r="FJ6" s="155"/>
      <c r="FK6" s="31"/>
      <c r="FL6" s="156"/>
      <c r="FM6" s="33"/>
      <c r="FN6" s="33"/>
    </row>
    <row r="7" spans="1:170" s="24" customFormat="1" ht="10.5" customHeight="1">
      <c r="A7" s="171"/>
      <c r="B7" s="33"/>
      <c r="C7" s="33"/>
      <c r="D7" s="33"/>
      <c r="E7" s="33"/>
      <c r="F7" s="33"/>
      <c r="G7" s="33"/>
      <c r="H7" s="33"/>
      <c r="I7" s="33"/>
      <c r="J7" s="33"/>
      <c r="K7" s="31"/>
      <c r="L7" s="31"/>
      <c r="M7" s="34"/>
      <c r="N7" s="35"/>
      <c r="O7" s="36"/>
      <c r="P7" s="33"/>
      <c r="Q7" s="37"/>
      <c r="R7" s="33"/>
      <c r="S7" s="33"/>
      <c r="T7" s="33"/>
      <c r="U7" s="33"/>
      <c r="V7" s="33"/>
      <c r="W7" s="33"/>
      <c r="X7" s="33"/>
      <c r="Y7" s="31"/>
      <c r="Z7" s="34"/>
      <c r="AA7" s="34"/>
      <c r="AB7" s="35"/>
      <c r="AC7" s="36"/>
      <c r="AD7" s="33"/>
      <c r="AE7" s="37"/>
      <c r="AF7" s="33">
        <f t="shared" si="0"/>
        <v>0</v>
      </c>
      <c r="AG7" s="33"/>
      <c r="AH7" s="33"/>
      <c r="AI7" s="33"/>
      <c r="AJ7" s="33"/>
      <c r="AK7" s="33"/>
      <c r="AL7" s="33"/>
      <c r="AM7" s="31"/>
      <c r="AN7" s="77"/>
      <c r="AO7" s="31"/>
      <c r="AP7" s="38"/>
      <c r="AQ7" s="33"/>
      <c r="AR7" s="39"/>
      <c r="AS7" s="33"/>
      <c r="AT7" s="33"/>
      <c r="AU7" s="33"/>
      <c r="AV7" s="37"/>
      <c r="AW7" s="33"/>
      <c r="AX7" s="33"/>
      <c r="AY7" s="33"/>
      <c r="AZ7" s="33"/>
      <c r="BA7" s="31"/>
      <c r="BB7" s="31"/>
      <c r="BC7" s="31"/>
      <c r="BD7" s="38"/>
      <c r="BE7" s="33"/>
      <c r="BF7" s="39"/>
      <c r="BG7" s="33"/>
      <c r="BH7" s="33"/>
      <c r="BI7" s="33"/>
      <c r="BJ7" s="33"/>
      <c r="BK7" s="33"/>
      <c r="BL7" s="33"/>
      <c r="BM7" s="33"/>
      <c r="BN7" s="33"/>
      <c r="BO7" s="31"/>
      <c r="BP7" s="31"/>
      <c r="BQ7" s="31"/>
      <c r="BR7" s="38"/>
      <c r="BS7" s="33"/>
      <c r="BT7" s="39"/>
      <c r="BU7" s="33"/>
      <c r="BV7" s="33"/>
      <c r="BW7" s="33"/>
      <c r="BX7" s="33"/>
      <c r="BY7" s="33"/>
      <c r="BZ7" s="33"/>
      <c r="CA7" s="33"/>
      <c r="CB7" s="40"/>
      <c r="CC7" s="31"/>
      <c r="CD7" s="90"/>
      <c r="CE7" s="31"/>
      <c r="CF7" s="38"/>
      <c r="CG7" s="33"/>
      <c r="CH7" s="39"/>
      <c r="CI7" s="33"/>
      <c r="CJ7" s="33"/>
      <c r="CK7" s="33"/>
      <c r="CL7" s="33"/>
      <c r="CM7" s="33"/>
      <c r="CN7" s="33"/>
      <c r="CO7" s="33"/>
      <c r="CP7" s="40"/>
      <c r="CQ7" s="31"/>
      <c r="CR7" s="40"/>
      <c r="CS7" s="31"/>
      <c r="CT7" s="31"/>
      <c r="CU7" s="33"/>
      <c r="CV7" s="39"/>
      <c r="CW7" s="33"/>
      <c r="CX7" s="33"/>
      <c r="CY7" s="33"/>
      <c r="CZ7" s="33"/>
      <c r="DA7" s="33"/>
      <c r="DB7" s="33"/>
      <c r="DC7" s="33"/>
      <c r="DD7" s="40"/>
      <c r="DE7" s="31"/>
      <c r="DF7" s="31"/>
      <c r="DG7" s="31"/>
      <c r="DH7" s="38"/>
      <c r="DI7" s="33"/>
      <c r="DJ7" s="39"/>
      <c r="DK7" s="33"/>
      <c r="DL7" s="33"/>
      <c r="DM7" s="33"/>
      <c r="DN7" s="33"/>
      <c r="DO7" s="33"/>
      <c r="DP7" s="33"/>
      <c r="DQ7" s="33"/>
      <c r="DR7" s="40"/>
      <c r="DS7" s="31"/>
      <c r="DT7" s="142"/>
      <c r="DU7" s="34"/>
      <c r="DV7" s="35"/>
      <c r="DW7" s="33"/>
      <c r="DX7" s="39"/>
      <c r="DY7" s="33"/>
      <c r="DZ7" s="33"/>
      <c r="EA7" s="33"/>
      <c r="EB7" s="33"/>
      <c r="EC7" s="33"/>
      <c r="ED7" s="33"/>
      <c r="EE7" s="33"/>
      <c r="EF7" s="33"/>
      <c r="EG7" s="31"/>
      <c r="EH7" s="31"/>
      <c r="EI7" s="31"/>
      <c r="EJ7" s="38"/>
      <c r="EK7" s="33"/>
      <c r="EL7" s="39"/>
      <c r="EM7" s="33"/>
      <c r="EN7" s="33"/>
      <c r="EO7" s="33"/>
      <c r="EP7" s="33"/>
      <c r="EQ7" s="33"/>
      <c r="ER7" s="33"/>
      <c r="ES7" s="33"/>
      <c r="ET7" s="40"/>
      <c r="EU7" s="31"/>
      <c r="EV7" s="40"/>
      <c r="EW7" s="31"/>
      <c r="EX7" s="152"/>
      <c r="EY7" s="33"/>
      <c r="EZ7" s="39"/>
      <c r="FA7" s="33"/>
      <c r="FB7" s="33"/>
      <c r="FC7" s="33"/>
      <c r="FD7" s="33"/>
      <c r="FE7" s="33"/>
      <c r="FF7" s="33"/>
      <c r="FG7" s="33"/>
      <c r="FH7" s="33"/>
      <c r="FI7" s="31"/>
      <c r="FJ7" s="155"/>
      <c r="FK7" s="31"/>
      <c r="FL7" s="156"/>
      <c r="FM7" s="33"/>
      <c r="FN7" s="33"/>
    </row>
    <row r="8" spans="1:170" s="24" customFormat="1" ht="18" customHeight="1">
      <c r="A8" s="171"/>
      <c r="B8" s="33"/>
      <c r="C8" s="33"/>
      <c r="D8" s="33"/>
      <c r="E8" s="33"/>
      <c r="F8" s="33"/>
      <c r="G8" s="33"/>
      <c r="H8" s="33"/>
      <c r="I8" s="33"/>
      <c r="J8" s="33"/>
      <c r="K8" s="31"/>
      <c r="L8" s="31"/>
      <c r="M8" s="34"/>
      <c r="N8" s="35"/>
      <c r="O8" s="36"/>
      <c r="P8" s="33"/>
      <c r="Q8" s="37"/>
      <c r="R8" s="33"/>
      <c r="S8" s="33"/>
      <c r="T8" s="33"/>
      <c r="U8" s="33"/>
      <c r="V8" s="33"/>
      <c r="W8" s="33"/>
      <c r="X8" s="33"/>
      <c r="Y8" s="31"/>
      <c r="Z8" s="34"/>
      <c r="AA8" s="34"/>
      <c r="AB8" s="35"/>
      <c r="AC8" s="36"/>
      <c r="AD8" s="33"/>
      <c r="AE8" s="37"/>
      <c r="AF8" s="33">
        <f t="shared" si="0"/>
        <v>0</v>
      </c>
      <c r="AG8" s="33"/>
      <c r="AH8" s="33"/>
      <c r="AI8" s="33"/>
      <c r="AJ8" s="33"/>
      <c r="AK8" s="33"/>
      <c r="AL8" s="33"/>
      <c r="AM8" s="31"/>
      <c r="AN8" s="31"/>
      <c r="AO8" s="31"/>
      <c r="AP8" s="38"/>
      <c r="AQ8" s="33"/>
      <c r="AR8" s="39"/>
      <c r="AS8" s="33"/>
      <c r="AT8" s="33"/>
      <c r="AU8" s="33"/>
      <c r="AV8" s="37"/>
      <c r="AW8" s="33"/>
      <c r="AX8" s="33"/>
      <c r="AY8" s="33"/>
      <c r="AZ8" s="33"/>
      <c r="BA8" s="31"/>
      <c r="BB8" s="31"/>
      <c r="BC8" s="31"/>
      <c r="BD8" s="38"/>
      <c r="BE8" s="33"/>
      <c r="BF8" s="39"/>
      <c r="BG8" s="33"/>
      <c r="BH8" s="33"/>
      <c r="BI8" s="33"/>
      <c r="BJ8" s="33"/>
      <c r="BK8" s="33"/>
      <c r="BL8" s="33"/>
      <c r="BM8" s="33"/>
      <c r="BN8" s="33"/>
      <c r="BO8" s="31"/>
      <c r="BP8" s="31"/>
      <c r="BQ8" s="31"/>
      <c r="BR8" s="38"/>
      <c r="BS8" s="33"/>
      <c r="BT8" s="39"/>
      <c r="BU8" s="33"/>
      <c r="BV8" s="33"/>
      <c r="BW8" s="33"/>
      <c r="BX8" s="33"/>
      <c r="BY8" s="33"/>
      <c r="BZ8" s="33"/>
      <c r="CA8" s="33"/>
      <c r="CB8" s="33"/>
      <c r="CC8" s="31"/>
      <c r="CD8" s="31"/>
      <c r="CE8" s="31"/>
      <c r="CF8" s="38"/>
      <c r="CG8" s="33"/>
      <c r="CH8" s="39"/>
      <c r="CI8" s="33"/>
      <c r="CJ8" s="33"/>
      <c r="CK8" s="33"/>
      <c r="CL8" s="33"/>
      <c r="CM8" s="33"/>
      <c r="CN8" s="33"/>
      <c r="CO8" s="33"/>
      <c r="CP8" s="33"/>
      <c r="CQ8" s="31"/>
      <c r="CR8" s="31"/>
      <c r="CS8" s="31"/>
      <c r="CT8" s="38"/>
      <c r="CU8" s="33"/>
      <c r="CV8" s="39"/>
      <c r="CW8" s="33"/>
      <c r="CX8" s="33"/>
      <c r="CY8" s="33"/>
      <c r="CZ8" s="33"/>
      <c r="DA8" s="33"/>
      <c r="DB8" s="33"/>
      <c r="DC8" s="33"/>
      <c r="DD8" s="33"/>
      <c r="DE8" s="31"/>
      <c r="DF8" s="31"/>
      <c r="DG8" s="31"/>
      <c r="DH8" s="38"/>
      <c r="DI8" s="33"/>
      <c r="DJ8" s="39"/>
      <c r="DK8" s="33"/>
      <c r="DL8" s="33"/>
      <c r="DM8" s="33"/>
      <c r="DN8" s="33"/>
      <c r="DO8" s="33"/>
      <c r="DP8" s="33"/>
      <c r="DQ8" s="33"/>
      <c r="DR8" s="33"/>
      <c r="DS8" s="31"/>
      <c r="DT8" s="34"/>
      <c r="DU8" s="34"/>
      <c r="DV8" s="35"/>
      <c r="DW8" s="33"/>
      <c r="DX8" s="39"/>
      <c r="DY8" s="33"/>
      <c r="DZ8" s="33"/>
      <c r="EA8" s="33"/>
      <c r="EB8" s="33"/>
      <c r="EC8" s="33"/>
      <c r="ED8" s="33"/>
      <c r="EE8" s="33"/>
      <c r="EF8" s="33"/>
      <c r="EG8" s="31"/>
      <c r="EH8" s="31"/>
      <c r="EI8" s="31"/>
      <c r="EJ8" s="38"/>
      <c r="EK8" s="33"/>
      <c r="EL8" s="39"/>
      <c r="EM8" s="33"/>
      <c r="EN8" s="33"/>
      <c r="EO8" s="33"/>
      <c r="EP8" s="33"/>
      <c r="EQ8" s="33"/>
      <c r="ER8" s="33"/>
      <c r="ES8" s="33"/>
      <c r="ET8" s="40"/>
      <c r="EU8" s="31"/>
      <c r="EV8" s="40"/>
      <c r="EW8" s="31"/>
      <c r="EX8" s="152"/>
      <c r="EY8" s="33"/>
      <c r="EZ8" s="39"/>
      <c r="FA8" s="33"/>
      <c r="FB8" s="33"/>
      <c r="FC8" s="33"/>
      <c r="FD8" s="33"/>
      <c r="FE8" s="33"/>
      <c r="FF8" s="33"/>
      <c r="FG8" s="33"/>
      <c r="FH8" s="33"/>
      <c r="FI8" s="31"/>
      <c r="FJ8" s="155"/>
      <c r="FK8" s="31"/>
      <c r="FL8" s="156"/>
      <c r="FM8" s="33"/>
      <c r="FN8" s="33"/>
    </row>
    <row r="9" spans="1:170" s="24" customFormat="1" ht="12.75" customHeight="1">
      <c r="A9" s="171"/>
      <c r="B9" s="33"/>
      <c r="C9" s="33"/>
      <c r="D9" s="33"/>
      <c r="E9" s="33"/>
      <c r="F9" s="33"/>
      <c r="G9" s="33"/>
      <c r="H9" s="33"/>
      <c r="I9" s="33"/>
      <c r="J9" s="33"/>
      <c r="K9" s="31"/>
      <c r="L9" s="31"/>
      <c r="M9" s="34"/>
      <c r="N9" s="35"/>
      <c r="O9" s="36"/>
      <c r="P9" s="33"/>
      <c r="Q9" s="37"/>
      <c r="R9" s="33"/>
      <c r="S9" s="33"/>
      <c r="T9" s="33"/>
      <c r="U9" s="33"/>
      <c r="V9" s="33"/>
      <c r="W9" s="33"/>
      <c r="X9" s="33"/>
      <c r="Y9" s="31"/>
      <c r="Z9" s="34"/>
      <c r="AA9" s="34"/>
      <c r="AB9" s="35"/>
      <c r="AC9" s="36"/>
      <c r="AD9" s="33"/>
      <c r="AE9" s="37"/>
      <c r="AF9" s="33">
        <f t="shared" si="0"/>
        <v>0</v>
      </c>
      <c r="AG9" s="33"/>
      <c r="AH9" s="33"/>
      <c r="AI9" s="33"/>
      <c r="AJ9" s="33"/>
      <c r="AK9" s="33"/>
      <c r="AL9" s="33"/>
      <c r="AM9" s="31"/>
      <c r="AN9" s="31"/>
      <c r="AO9" s="31"/>
      <c r="AP9" s="38"/>
      <c r="AQ9" s="33"/>
      <c r="AR9" s="39"/>
      <c r="AS9" s="33"/>
      <c r="AT9" s="33"/>
      <c r="AU9" s="33"/>
      <c r="AV9" s="37"/>
      <c r="AW9" s="33"/>
      <c r="AX9" s="33"/>
      <c r="AY9" s="33"/>
      <c r="AZ9" s="33"/>
      <c r="BA9" s="31"/>
      <c r="BB9" s="31"/>
      <c r="BC9" s="31"/>
      <c r="BD9" s="38"/>
      <c r="BE9" s="33"/>
      <c r="BF9" s="39"/>
      <c r="BG9" s="33"/>
      <c r="BH9" s="33"/>
      <c r="BI9" s="33"/>
      <c r="BJ9" s="33"/>
      <c r="BK9" s="33"/>
      <c r="BL9" s="33"/>
      <c r="BM9" s="33"/>
      <c r="BN9" s="33"/>
      <c r="BO9" s="31"/>
      <c r="BP9" s="31"/>
      <c r="BQ9" s="31"/>
      <c r="BR9" s="38"/>
      <c r="BS9" s="33"/>
      <c r="BT9" s="39"/>
      <c r="BU9" s="33"/>
      <c r="BV9" s="33"/>
      <c r="BW9" s="33"/>
      <c r="BX9" s="33"/>
      <c r="BY9" s="33"/>
      <c r="BZ9" s="33"/>
      <c r="CA9" s="33"/>
      <c r="CB9" s="33"/>
      <c r="CC9" s="31"/>
      <c r="CD9" s="31"/>
      <c r="CE9" s="31"/>
      <c r="CF9" s="38"/>
      <c r="CG9" s="33"/>
      <c r="CH9" s="39"/>
      <c r="CI9" s="33"/>
      <c r="CJ9" s="33"/>
      <c r="CK9" s="33"/>
      <c r="CL9" s="33"/>
      <c r="CM9" s="33"/>
      <c r="CN9" s="33"/>
      <c r="CO9" s="33"/>
      <c r="CP9" s="33"/>
      <c r="CQ9" s="31"/>
      <c r="CR9" s="31"/>
      <c r="CS9" s="31"/>
      <c r="CT9" s="38"/>
      <c r="CU9" s="33"/>
      <c r="CV9" s="39"/>
      <c r="CW9" s="33"/>
      <c r="CX9" s="33"/>
      <c r="CY9" s="33"/>
      <c r="CZ9" s="33"/>
      <c r="DA9" s="33"/>
      <c r="DB9" s="33"/>
      <c r="DC9" s="33"/>
      <c r="DD9" s="33"/>
      <c r="DE9" s="31"/>
      <c r="DF9" s="31"/>
      <c r="DG9" s="31"/>
      <c r="DH9" s="38"/>
      <c r="DI9" s="33"/>
      <c r="DJ9" s="39"/>
      <c r="DK9" s="33"/>
      <c r="DL9" s="33"/>
      <c r="DM9" s="33"/>
      <c r="DN9" s="33"/>
      <c r="DO9" s="33"/>
      <c r="DP9" s="33"/>
      <c r="DQ9" s="33"/>
      <c r="DR9" s="33"/>
      <c r="DS9" s="31"/>
      <c r="DT9" s="34"/>
      <c r="DU9" s="34"/>
      <c r="DV9" s="35"/>
      <c r="DW9" s="33"/>
      <c r="DX9" s="39"/>
      <c r="DY9" s="33"/>
      <c r="DZ9" s="33"/>
      <c r="EA9" s="33"/>
      <c r="EB9" s="33"/>
      <c r="EC9" s="33"/>
      <c r="ED9" s="33"/>
      <c r="EE9" s="33"/>
      <c r="EF9" s="33"/>
      <c r="EG9" s="31"/>
      <c r="EH9" s="31"/>
      <c r="EI9" s="31"/>
      <c r="EJ9" s="38"/>
      <c r="EK9" s="33"/>
      <c r="EL9" s="39"/>
      <c r="EM9" s="33"/>
      <c r="EN9" s="33"/>
      <c r="EO9" s="33"/>
      <c r="EP9" s="33"/>
      <c r="EQ9" s="33"/>
      <c r="ER9" s="33"/>
      <c r="ES9" s="33"/>
      <c r="ET9" s="33"/>
      <c r="EU9" s="31"/>
      <c r="EV9" s="153"/>
      <c r="EW9" s="31"/>
      <c r="EX9" s="152"/>
      <c r="EY9" s="33"/>
      <c r="EZ9" s="39"/>
      <c r="FA9" s="33"/>
      <c r="FB9" s="33"/>
      <c r="FC9" s="33"/>
      <c r="FD9" s="33"/>
      <c r="FE9" s="33"/>
      <c r="FF9" s="33"/>
      <c r="FG9" s="33"/>
      <c r="FH9" s="33"/>
      <c r="FI9" s="31"/>
      <c r="FJ9" s="155"/>
      <c r="FK9" s="31"/>
      <c r="FL9" s="156"/>
      <c r="FM9" s="33"/>
      <c r="FN9" s="33"/>
    </row>
    <row r="10" spans="1:170" s="24" customFormat="1" ht="17.25" customHeight="1">
      <c r="A10" s="171"/>
      <c r="B10" s="33" t="s">
        <v>15</v>
      </c>
      <c r="C10" s="33"/>
      <c r="D10" s="33"/>
      <c r="E10" s="33"/>
      <c r="F10" s="33"/>
      <c r="G10" s="33"/>
      <c r="H10" s="40"/>
      <c r="I10" s="33"/>
      <c r="J10" s="33"/>
      <c r="K10" s="33"/>
      <c r="L10" s="40"/>
      <c r="M10" s="36"/>
      <c r="N10" s="36"/>
      <c r="O10" s="36"/>
      <c r="P10" s="33"/>
      <c r="Q10" s="37"/>
      <c r="R10" s="33"/>
      <c r="S10" s="33"/>
      <c r="T10" s="33"/>
      <c r="U10" s="33"/>
      <c r="V10" s="33"/>
      <c r="W10" s="33"/>
      <c r="X10" s="33"/>
      <c r="Y10" s="33"/>
      <c r="Z10" s="41"/>
      <c r="AA10" s="36"/>
      <c r="AB10" s="36"/>
      <c r="AC10" s="36"/>
      <c r="AD10" s="33"/>
      <c r="AE10" s="37"/>
      <c r="AF10" s="33">
        <f t="shared" si="0"/>
        <v>0</v>
      </c>
      <c r="AG10" s="33"/>
      <c r="AH10" s="33"/>
      <c r="AI10" s="33"/>
      <c r="AJ10" s="40"/>
      <c r="AK10" s="33"/>
      <c r="AL10" s="40"/>
      <c r="AM10" s="33"/>
      <c r="AN10" s="40"/>
      <c r="AO10" s="33"/>
      <c r="AP10" s="33"/>
      <c r="AQ10" s="33"/>
      <c r="AR10" s="39"/>
      <c r="AS10" s="33"/>
      <c r="AT10" s="33"/>
      <c r="AU10" s="33"/>
      <c r="AV10" s="37"/>
      <c r="AW10" s="33"/>
      <c r="AX10" s="40"/>
      <c r="AY10" s="33"/>
      <c r="AZ10" s="40"/>
      <c r="BA10" s="33"/>
      <c r="BB10" s="40"/>
      <c r="BC10" s="33"/>
      <c r="BD10" s="33"/>
      <c r="BE10" s="33"/>
      <c r="BF10" s="39"/>
      <c r="BG10" s="33"/>
      <c r="BH10" s="33"/>
      <c r="BI10" s="33"/>
      <c r="BJ10" s="33"/>
      <c r="BK10" s="33"/>
      <c r="BL10" s="40"/>
      <c r="BM10" s="33"/>
      <c r="BN10" s="40"/>
      <c r="BO10" s="33"/>
      <c r="BP10" s="40"/>
      <c r="BQ10" s="33"/>
      <c r="BR10" s="33"/>
      <c r="BS10" s="33"/>
      <c r="BT10" s="39"/>
      <c r="BU10" s="33"/>
      <c r="BV10" s="33"/>
      <c r="BW10" s="33"/>
      <c r="BX10" s="33"/>
      <c r="BY10" s="33"/>
      <c r="BZ10" s="40"/>
      <c r="CA10" s="33"/>
      <c r="CB10" s="40"/>
      <c r="CC10" s="33"/>
      <c r="CD10" s="40"/>
      <c r="CF10" s="33"/>
      <c r="CG10" s="33"/>
      <c r="CH10" s="39"/>
      <c r="CI10" s="33"/>
      <c r="CJ10" s="33"/>
      <c r="CK10" s="33"/>
      <c r="CL10" s="33"/>
      <c r="CN10" s="40"/>
      <c r="CO10" s="33"/>
      <c r="CP10" s="40"/>
      <c r="CQ10" s="33"/>
      <c r="CR10" s="40"/>
      <c r="CS10" s="33"/>
      <c r="CT10" s="33"/>
      <c r="CU10" s="33"/>
      <c r="CV10" s="39"/>
      <c r="CW10" s="33"/>
      <c r="CX10" s="33"/>
      <c r="CY10" s="33"/>
      <c r="CZ10" s="33"/>
      <c r="DA10" s="33"/>
      <c r="DB10" s="40"/>
      <c r="DC10" s="33"/>
      <c r="DD10" s="40"/>
      <c r="DE10" s="33"/>
      <c r="DF10" s="40"/>
      <c r="DG10" s="23"/>
      <c r="DH10" s="33"/>
      <c r="DI10" s="33"/>
      <c r="DJ10" s="39"/>
      <c r="DK10" s="33"/>
      <c r="DL10" s="33"/>
      <c r="DM10" s="33"/>
      <c r="DN10" s="33"/>
      <c r="DO10" s="33"/>
      <c r="DP10" s="40"/>
      <c r="DQ10" s="33"/>
      <c r="DR10" s="40"/>
      <c r="DS10" s="33"/>
      <c r="DT10" s="41"/>
      <c r="DU10" s="36"/>
      <c r="DV10" s="36"/>
      <c r="DW10" s="33"/>
      <c r="DX10" s="39"/>
      <c r="DY10" s="33"/>
      <c r="DZ10" s="33"/>
      <c r="EA10" s="33"/>
      <c r="EB10" s="33"/>
      <c r="EC10" s="33"/>
      <c r="ED10" s="40"/>
      <c r="EE10" s="33"/>
      <c r="EF10" s="40"/>
      <c r="EG10" s="33"/>
      <c r="EH10" s="40"/>
      <c r="EI10" s="33"/>
      <c r="EJ10" s="33"/>
      <c r="EK10" s="33"/>
      <c r="EL10" s="39"/>
      <c r="EM10" s="33"/>
      <c r="EN10" s="33"/>
      <c r="EO10" s="33"/>
      <c r="EP10" s="33"/>
      <c r="EQ10" s="33"/>
      <c r="ER10" s="40"/>
      <c r="ES10" s="33"/>
      <c r="ET10" s="33"/>
      <c r="EU10" s="33"/>
      <c r="EV10" s="37"/>
      <c r="EW10" s="33"/>
      <c r="EX10" s="37"/>
      <c r="EY10" s="33"/>
      <c r="EZ10" s="39"/>
      <c r="FA10" s="33"/>
      <c r="FB10" s="33"/>
      <c r="FC10" s="33"/>
      <c r="FD10" s="33"/>
      <c r="FE10" s="33"/>
      <c r="FF10" s="40"/>
      <c r="FG10" s="33"/>
      <c r="FH10" s="33"/>
      <c r="FI10" s="33"/>
      <c r="FJ10" s="155"/>
      <c r="FK10" s="33"/>
      <c r="FL10" s="156"/>
      <c r="FM10" s="33"/>
      <c r="FN10" s="33"/>
    </row>
    <row r="11" spans="1:170" s="24" customFormat="1" ht="12" customHeight="1">
      <c r="A11" s="171"/>
      <c r="B11" s="33"/>
      <c r="C11" s="33"/>
      <c r="D11" s="33"/>
      <c r="E11" s="33"/>
      <c r="F11" s="33"/>
      <c r="G11" s="33"/>
      <c r="H11" s="40"/>
      <c r="I11" s="33"/>
      <c r="J11" s="33"/>
      <c r="K11" s="33"/>
      <c r="L11" s="41"/>
      <c r="M11" s="36"/>
      <c r="N11" s="36"/>
      <c r="O11" s="36"/>
      <c r="P11" s="33"/>
      <c r="Q11" s="37"/>
      <c r="R11" s="33"/>
      <c r="S11" s="33"/>
      <c r="T11" s="33"/>
      <c r="U11" s="33"/>
      <c r="V11" s="40"/>
      <c r="W11" s="33"/>
      <c r="X11" s="33"/>
      <c r="Y11" s="33"/>
      <c r="Z11" s="41"/>
      <c r="AA11" s="36"/>
      <c r="AB11" s="36"/>
      <c r="AC11" s="36"/>
      <c r="AD11" s="33"/>
      <c r="AE11" s="37"/>
      <c r="AF11" s="33">
        <f t="shared" si="0"/>
        <v>0</v>
      </c>
      <c r="AG11" s="33"/>
      <c r="AH11" s="33"/>
      <c r="AI11" s="33"/>
      <c r="AJ11" s="40"/>
      <c r="AK11" s="33"/>
      <c r="AL11" s="40"/>
      <c r="AM11" s="33"/>
      <c r="AN11" s="40"/>
      <c r="AO11" s="33"/>
      <c r="AP11" s="33"/>
      <c r="AQ11" s="33"/>
      <c r="AR11" s="39"/>
      <c r="AS11" s="33"/>
      <c r="AT11" s="33"/>
      <c r="AU11" s="33"/>
      <c r="AV11" s="37"/>
      <c r="AW11" s="33"/>
      <c r="AX11" s="40"/>
      <c r="AY11" s="33"/>
      <c r="AZ11" s="40"/>
      <c r="BA11" s="33"/>
      <c r="BB11" s="40"/>
      <c r="BC11" s="33"/>
      <c r="BD11" s="33"/>
      <c r="BE11" s="33"/>
      <c r="BF11" s="39"/>
      <c r="BG11" s="33"/>
      <c r="BH11" s="33"/>
      <c r="BI11" s="33"/>
      <c r="BJ11" s="33"/>
      <c r="BK11" s="33"/>
      <c r="BL11" s="40"/>
      <c r="BM11" s="33"/>
      <c r="BN11" s="40"/>
      <c r="BO11" s="33"/>
      <c r="BP11" s="40"/>
      <c r="BQ11" s="33"/>
      <c r="BR11" s="33"/>
      <c r="BS11" s="33"/>
      <c r="BT11" s="39"/>
      <c r="BU11" s="33"/>
      <c r="BV11" s="33"/>
      <c r="BW11" s="33"/>
      <c r="BX11" s="33"/>
      <c r="BY11" s="33"/>
      <c r="BZ11" s="40"/>
      <c r="CA11" s="33"/>
      <c r="CB11" s="40"/>
      <c r="CC11" s="33"/>
      <c r="CD11" s="40"/>
      <c r="CF11" s="33"/>
      <c r="CG11" s="33"/>
      <c r="CH11" s="39"/>
      <c r="CI11" s="33"/>
      <c r="CJ11" s="33"/>
      <c r="CK11" s="33"/>
      <c r="CL11" s="33"/>
      <c r="CN11" s="40"/>
      <c r="CO11" s="33"/>
      <c r="CP11" s="40"/>
      <c r="CQ11" s="33"/>
      <c r="CR11" s="40"/>
      <c r="CS11" s="33"/>
      <c r="CT11" s="33"/>
      <c r="CU11" s="33"/>
      <c r="CV11" s="39"/>
      <c r="CW11" s="33"/>
      <c r="CX11" s="33"/>
      <c r="CY11" s="33"/>
      <c r="CZ11" s="33"/>
      <c r="DA11" s="33"/>
      <c r="DB11" s="40"/>
      <c r="DC11" s="33"/>
      <c r="DD11" s="40"/>
      <c r="DE11" s="33"/>
      <c r="DF11" s="40"/>
      <c r="DG11" s="33"/>
      <c r="DH11" s="33"/>
      <c r="DI11" s="33"/>
      <c r="DJ11" s="39"/>
      <c r="DK11" s="33"/>
      <c r="DL11" s="33"/>
      <c r="DM11" s="33"/>
      <c r="DN11" s="33"/>
      <c r="DO11" s="33"/>
      <c r="DP11" s="40"/>
      <c r="DQ11" s="33"/>
      <c r="DR11" s="40"/>
      <c r="DS11" s="33"/>
      <c r="DT11" s="41"/>
      <c r="DU11" s="36"/>
      <c r="DV11" s="36"/>
      <c r="DW11" s="33"/>
      <c r="DX11" s="39"/>
      <c r="DY11" s="33"/>
      <c r="DZ11" s="33"/>
      <c r="EA11" s="33"/>
      <c r="EB11" s="33"/>
      <c r="EC11" s="33"/>
      <c r="ED11" s="40"/>
      <c r="EE11" s="33"/>
      <c r="EF11" s="40"/>
      <c r="EG11" s="33"/>
      <c r="EH11" s="40"/>
      <c r="EI11" s="33"/>
      <c r="EJ11" s="33"/>
      <c r="EK11" s="33"/>
      <c r="EL11" s="39"/>
      <c r="EM11" s="33"/>
      <c r="EN11" s="33"/>
      <c r="EO11" s="33"/>
      <c r="EP11" s="33"/>
      <c r="EQ11" s="33"/>
      <c r="ER11" s="40"/>
      <c r="ES11" s="33"/>
      <c r="ET11" s="33"/>
      <c r="EU11" s="33"/>
      <c r="EV11" s="37"/>
      <c r="EW11" s="33"/>
      <c r="EX11" s="37"/>
      <c r="EY11" s="33"/>
      <c r="EZ11" s="39"/>
      <c r="FA11" s="33"/>
      <c r="FB11" s="33"/>
      <c r="FC11" s="33"/>
      <c r="FD11" s="33"/>
      <c r="FE11" s="33"/>
      <c r="FF11" s="40"/>
      <c r="FG11" s="33"/>
      <c r="FH11" s="33"/>
      <c r="FI11" s="33"/>
      <c r="FJ11" s="155"/>
      <c r="FK11" s="33"/>
      <c r="FL11" s="156"/>
      <c r="FM11" s="33"/>
      <c r="FN11" s="33"/>
    </row>
    <row r="12" spans="1:170" s="24" customFormat="1" ht="11.25" customHeight="1">
      <c r="A12" s="171"/>
      <c r="B12" s="33"/>
      <c r="C12" s="33"/>
      <c r="D12" s="33"/>
      <c r="E12" s="33"/>
      <c r="F12" s="33"/>
      <c r="G12" s="33"/>
      <c r="H12" s="40"/>
      <c r="I12" s="33"/>
      <c r="J12" s="33"/>
      <c r="K12" s="33"/>
      <c r="L12" s="41"/>
      <c r="M12" s="36"/>
      <c r="N12" s="36"/>
      <c r="O12" s="36"/>
      <c r="P12" s="33"/>
      <c r="Q12" s="37"/>
      <c r="R12" s="33"/>
      <c r="S12" s="33"/>
      <c r="T12" s="33"/>
      <c r="U12" s="33"/>
      <c r="V12" s="40"/>
      <c r="W12" s="33"/>
      <c r="X12" s="33"/>
      <c r="Y12" s="33"/>
      <c r="Z12" s="41"/>
      <c r="AA12" s="36"/>
      <c r="AB12" s="36"/>
      <c r="AC12" s="36"/>
      <c r="AD12" s="33"/>
      <c r="AE12" s="37"/>
      <c r="AF12" s="33">
        <f t="shared" si="0"/>
        <v>0</v>
      </c>
      <c r="AG12" s="33"/>
      <c r="AH12" s="33"/>
      <c r="AI12" s="33"/>
      <c r="AJ12" s="40"/>
      <c r="AK12" s="33"/>
      <c r="AL12" s="40"/>
      <c r="AM12" s="33"/>
      <c r="AN12" s="40"/>
      <c r="AO12" s="33"/>
      <c r="AP12" s="33"/>
      <c r="AQ12" s="33"/>
      <c r="AR12" s="39"/>
      <c r="AS12" s="33"/>
      <c r="AT12" s="33"/>
      <c r="AU12" s="33"/>
      <c r="AV12" s="37"/>
      <c r="AW12" s="33"/>
      <c r="AX12" s="40"/>
      <c r="AY12" s="33"/>
      <c r="AZ12" s="40"/>
      <c r="BA12" s="33"/>
      <c r="BB12" s="40"/>
      <c r="BC12" s="33"/>
      <c r="BD12" s="33"/>
      <c r="BE12" s="33"/>
      <c r="BF12" s="39"/>
      <c r="BG12" s="33"/>
      <c r="BH12" s="33"/>
      <c r="BI12" s="33"/>
      <c r="BJ12" s="33"/>
      <c r="BK12" s="33"/>
      <c r="BL12" s="40"/>
      <c r="BM12" s="33"/>
      <c r="BN12" s="40"/>
      <c r="BO12" s="33"/>
      <c r="BP12" s="40"/>
      <c r="BQ12" s="33"/>
      <c r="BR12" s="33"/>
      <c r="BS12" s="33"/>
      <c r="BT12" s="39"/>
      <c r="BU12" s="33"/>
      <c r="BV12" s="33"/>
      <c r="BW12" s="33"/>
      <c r="BX12" s="33"/>
      <c r="BY12" s="33"/>
      <c r="BZ12" s="40"/>
      <c r="CA12" s="33"/>
      <c r="CB12" s="40"/>
      <c r="CC12" s="33"/>
      <c r="CD12" s="40"/>
      <c r="CF12" s="33"/>
      <c r="CG12" s="33"/>
      <c r="CH12" s="39"/>
      <c r="CI12" s="33"/>
      <c r="CJ12" s="33"/>
      <c r="CK12" s="33"/>
      <c r="CL12" s="33"/>
      <c r="CN12" s="40"/>
      <c r="CO12" s="33"/>
      <c r="CP12" s="40"/>
      <c r="CQ12" s="33"/>
      <c r="CR12" s="40"/>
      <c r="CS12" s="33"/>
      <c r="CT12" s="33"/>
      <c r="CU12" s="33"/>
      <c r="CV12" s="39"/>
      <c r="CW12" s="33"/>
      <c r="CX12" s="33"/>
      <c r="CY12" s="33"/>
      <c r="CZ12" s="33"/>
      <c r="DA12" s="33"/>
      <c r="DB12" s="40"/>
      <c r="DC12" s="33"/>
      <c r="DD12" s="40"/>
      <c r="DE12" s="33"/>
      <c r="DF12" s="40"/>
      <c r="DG12" s="33"/>
      <c r="DH12" s="33"/>
      <c r="DI12" s="33"/>
      <c r="DJ12" s="39"/>
      <c r="DK12" s="33"/>
      <c r="DL12" s="33"/>
      <c r="DM12" s="33"/>
      <c r="DN12" s="33"/>
      <c r="DO12" s="33"/>
      <c r="DP12" s="40"/>
      <c r="DQ12" s="33"/>
      <c r="DR12" s="40"/>
      <c r="DS12" s="33"/>
      <c r="DT12" s="41"/>
      <c r="DU12" s="36"/>
      <c r="DV12" s="36"/>
      <c r="DW12" s="33"/>
      <c r="DX12" s="39"/>
      <c r="DY12" s="33"/>
      <c r="DZ12" s="33"/>
      <c r="EA12" s="33"/>
      <c r="EB12" s="33"/>
      <c r="EC12" s="33"/>
      <c r="ED12" s="40"/>
      <c r="EE12" s="33"/>
      <c r="EF12" s="40"/>
      <c r="EG12" s="33"/>
      <c r="EH12" s="40"/>
      <c r="EI12" s="33"/>
      <c r="EJ12" s="33"/>
      <c r="EK12" s="33"/>
      <c r="EL12" s="39"/>
      <c r="EM12" s="33"/>
      <c r="EN12" s="33"/>
      <c r="EO12" s="33"/>
      <c r="EP12" s="33"/>
      <c r="EQ12" s="33"/>
      <c r="ER12" s="40"/>
      <c r="ES12" s="33"/>
      <c r="ET12" s="33"/>
      <c r="EU12" s="33"/>
      <c r="EV12" s="37"/>
      <c r="EW12" s="33"/>
      <c r="EX12" s="37"/>
      <c r="EY12" s="33"/>
      <c r="EZ12" s="39"/>
      <c r="FA12" s="33"/>
      <c r="FB12" s="33"/>
      <c r="FC12" s="33"/>
      <c r="FD12" s="33"/>
      <c r="FE12" s="33"/>
      <c r="FF12" s="40"/>
      <c r="FG12" s="33"/>
      <c r="FH12" s="40"/>
      <c r="FI12" s="33"/>
      <c r="FJ12" s="155"/>
      <c r="FK12" s="33"/>
      <c r="FL12" s="156"/>
      <c r="FM12" s="33"/>
      <c r="FN12" s="33"/>
    </row>
    <row r="13" spans="1:170" s="24" customFormat="1" ht="10.5" customHeight="1">
      <c r="A13" s="171"/>
      <c r="B13" s="33"/>
      <c r="C13" s="33"/>
      <c r="D13" s="33"/>
      <c r="E13" s="33"/>
      <c r="F13" s="33"/>
      <c r="G13" s="33"/>
      <c r="H13" s="40"/>
      <c r="I13" s="33"/>
      <c r="J13" s="33"/>
      <c r="K13" s="33"/>
      <c r="L13" s="41"/>
      <c r="M13" s="36"/>
      <c r="N13" s="36"/>
      <c r="O13" s="36"/>
      <c r="P13" s="33"/>
      <c r="Q13" s="37"/>
      <c r="R13" s="33"/>
      <c r="S13" s="33"/>
      <c r="T13" s="33"/>
      <c r="U13" s="33"/>
      <c r="V13" s="40"/>
      <c r="W13" s="33"/>
      <c r="X13" s="33"/>
      <c r="Y13" s="33"/>
      <c r="Z13" s="41"/>
      <c r="AA13" s="36"/>
      <c r="AB13" s="36"/>
      <c r="AC13" s="36"/>
      <c r="AD13" s="33"/>
      <c r="AE13" s="37"/>
      <c r="AF13" s="33">
        <f t="shared" si="0"/>
        <v>0</v>
      </c>
      <c r="AG13" s="33"/>
      <c r="AH13" s="33"/>
      <c r="AI13" s="33"/>
      <c r="AJ13" s="40"/>
      <c r="AK13" s="33"/>
      <c r="AL13" s="40"/>
      <c r="AM13" s="33"/>
      <c r="AN13" s="40"/>
      <c r="AO13" s="33"/>
      <c r="AP13" s="33"/>
      <c r="AQ13" s="33"/>
      <c r="AR13" s="39"/>
      <c r="AS13" s="33"/>
      <c r="AT13" s="33"/>
      <c r="AU13" s="33"/>
      <c r="AV13" s="37"/>
      <c r="AW13" s="33"/>
      <c r="AX13" s="40"/>
      <c r="AY13" s="33"/>
      <c r="AZ13" s="40"/>
      <c r="BA13" s="33"/>
      <c r="BB13" s="40"/>
      <c r="BC13" s="33"/>
      <c r="BD13" s="33"/>
      <c r="BE13" s="33"/>
      <c r="BF13" s="39"/>
      <c r="BG13" s="33"/>
      <c r="BH13" s="33"/>
      <c r="BI13" s="33"/>
      <c r="BJ13" s="33"/>
      <c r="BK13" s="33"/>
      <c r="BL13" s="40"/>
      <c r="BM13" s="33"/>
      <c r="BN13" s="40"/>
      <c r="BO13" s="33"/>
      <c r="BP13" s="40"/>
      <c r="BQ13" s="33"/>
      <c r="BR13" s="33"/>
      <c r="BS13" s="33"/>
      <c r="BT13" s="39"/>
      <c r="BU13" s="33"/>
      <c r="BV13" s="33"/>
      <c r="BW13" s="33"/>
      <c r="BX13" s="33"/>
      <c r="BY13" s="33"/>
      <c r="BZ13" s="40"/>
      <c r="CA13" s="33"/>
      <c r="CB13" s="40"/>
      <c r="CC13" s="33"/>
      <c r="CD13" s="40"/>
      <c r="CF13" s="33"/>
      <c r="CG13" s="33"/>
      <c r="CH13" s="39"/>
      <c r="CI13" s="33"/>
      <c r="CJ13" s="33"/>
      <c r="CK13" s="33"/>
      <c r="CL13" s="33"/>
      <c r="CN13" s="40"/>
      <c r="CO13" s="33"/>
      <c r="CP13" s="40"/>
      <c r="CQ13" s="33"/>
      <c r="CR13" s="40"/>
      <c r="CS13" s="33"/>
      <c r="CT13" s="33"/>
      <c r="CU13" s="33"/>
      <c r="CV13" s="39"/>
      <c r="CW13" s="33"/>
      <c r="CX13" s="33"/>
      <c r="CY13" s="33"/>
      <c r="CZ13" s="33"/>
      <c r="DA13" s="33"/>
      <c r="DB13" s="40"/>
      <c r="DC13" s="33"/>
      <c r="DD13" s="40"/>
      <c r="DE13" s="33"/>
      <c r="DF13" s="40"/>
      <c r="DG13" s="33"/>
      <c r="DH13" s="33"/>
      <c r="DI13" s="33"/>
      <c r="DJ13" s="39"/>
      <c r="DK13" s="33"/>
      <c r="DL13" s="33"/>
      <c r="DM13" s="33"/>
      <c r="DN13" s="33"/>
      <c r="DO13" s="33"/>
      <c r="DP13" s="40"/>
      <c r="DQ13" s="33"/>
      <c r="DR13" s="40"/>
      <c r="DS13" s="33"/>
      <c r="DT13" s="41"/>
      <c r="DU13" s="36"/>
      <c r="DV13" s="36"/>
      <c r="DW13" s="33"/>
      <c r="DX13" s="39"/>
      <c r="DY13" s="33"/>
      <c r="DZ13" s="33"/>
      <c r="EA13" s="33"/>
      <c r="EB13" s="33"/>
      <c r="EC13" s="33"/>
      <c r="ED13" s="40"/>
      <c r="EE13" s="33"/>
      <c r="EF13" s="40"/>
      <c r="EG13" s="33"/>
      <c r="EH13" s="40"/>
      <c r="EI13" s="33"/>
      <c r="EJ13" s="33"/>
      <c r="EK13" s="33"/>
      <c r="EL13" s="39"/>
      <c r="EM13" s="33"/>
      <c r="EN13" s="33"/>
      <c r="EO13" s="33"/>
      <c r="EP13" s="33"/>
      <c r="EQ13" s="33"/>
      <c r="ER13" s="40"/>
      <c r="ES13" s="33"/>
      <c r="ET13" s="33"/>
      <c r="EU13" s="33"/>
      <c r="EV13" s="37"/>
      <c r="EW13" s="37"/>
      <c r="EX13" s="33"/>
      <c r="EY13" s="33"/>
      <c r="EZ13" s="39"/>
      <c r="FA13" s="33"/>
      <c r="FB13" s="33"/>
      <c r="FC13" s="33"/>
      <c r="FD13" s="33"/>
      <c r="FE13" s="33"/>
      <c r="FF13" s="40"/>
      <c r="FG13" s="33"/>
      <c r="FH13" s="40"/>
      <c r="FI13" s="33"/>
      <c r="FJ13" s="40"/>
      <c r="FK13" s="33"/>
      <c r="FL13" s="156"/>
      <c r="FM13" s="33"/>
      <c r="FN13" s="33"/>
    </row>
    <row r="14" spans="1:170" s="24" customFormat="1" ht="12" customHeight="1">
      <c r="A14" s="171"/>
      <c r="B14" s="76"/>
      <c r="C14" s="33"/>
      <c r="D14" s="33"/>
      <c r="E14" s="33"/>
      <c r="F14" s="33"/>
      <c r="G14" s="33"/>
      <c r="H14" s="40"/>
      <c r="I14" s="33"/>
      <c r="J14" s="40"/>
      <c r="K14" s="33"/>
      <c r="L14" s="36"/>
      <c r="M14" s="36"/>
      <c r="N14" s="36"/>
      <c r="O14" s="36"/>
      <c r="P14" s="33"/>
      <c r="Q14" s="37"/>
      <c r="R14" s="33"/>
      <c r="S14" s="33"/>
      <c r="T14" s="33"/>
      <c r="U14" s="33"/>
      <c r="V14" s="40"/>
      <c r="W14" s="33"/>
      <c r="X14" s="40"/>
      <c r="Y14" s="33"/>
      <c r="Z14" s="36"/>
      <c r="AA14" s="36"/>
      <c r="AB14" s="36"/>
      <c r="AC14" s="36"/>
      <c r="AD14" s="33"/>
      <c r="AE14" s="37"/>
      <c r="AF14" s="33">
        <f t="shared" si="0"/>
        <v>0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9"/>
      <c r="AS14" s="33"/>
      <c r="AT14" s="33"/>
      <c r="AU14" s="33"/>
      <c r="AV14" s="37"/>
      <c r="AW14" s="33"/>
      <c r="AX14" s="33"/>
      <c r="AY14" s="33"/>
      <c r="AZ14" s="33"/>
      <c r="BA14" s="33"/>
      <c r="BB14" s="33"/>
      <c r="BC14" s="33"/>
      <c r="BD14" s="33"/>
      <c r="BE14" s="33"/>
      <c r="BF14" s="39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9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9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9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9"/>
      <c r="DK14" s="33"/>
      <c r="DL14" s="33"/>
      <c r="DM14" s="33"/>
      <c r="DN14" s="33"/>
      <c r="DO14" s="33"/>
      <c r="DP14" s="33"/>
      <c r="DQ14" s="33"/>
      <c r="DR14" s="33"/>
      <c r="DS14" s="33"/>
      <c r="DT14" s="36"/>
      <c r="DU14" s="36"/>
      <c r="DV14" s="36"/>
      <c r="DW14" s="33"/>
      <c r="DX14" s="39"/>
      <c r="DY14" s="33"/>
      <c r="DZ14" s="33"/>
      <c r="EA14" s="33"/>
      <c r="EB14" s="33"/>
      <c r="EC14" s="33"/>
      <c r="ED14" s="40"/>
      <c r="EE14" s="33"/>
      <c r="EF14" s="40"/>
      <c r="EG14" s="33"/>
      <c r="EH14" s="40"/>
      <c r="EI14" s="33"/>
      <c r="EJ14" s="33"/>
      <c r="EK14" s="33"/>
      <c r="EL14" s="39"/>
      <c r="EM14" s="33"/>
      <c r="EN14" s="33"/>
      <c r="EO14" s="33"/>
      <c r="EP14" s="33"/>
      <c r="EQ14" s="33"/>
      <c r="ER14" s="40"/>
      <c r="ES14" s="33"/>
      <c r="ET14" s="40"/>
      <c r="EU14" s="33"/>
      <c r="EV14" s="49"/>
      <c r="EW14" s="37"/>
      <c r="EX14" s="33"/>
      <c r="EY14" s="33"/>
      <c r="EZ14" s="39"/>
      <c r="FA14" s="33"/>
      <c r="FB14" s="33"/>
      <c r="FC14" s="33"/>
      <c r="FD14" s="33"/>
      <c r="FE14" s="33"/>
      <c r="FF14" s="40"/>
      <c r="FG14" s="33"/>
      <c r="FH14" s="40"/>
      <c r="FI14" s="33"/>
      <c r="FJ14" s="40"/>
      <c r="FK14" s="33"/>
      <c r="FL14" s="156"/>
      <c r="FM14" s="33"/>
      <c r="FN14" s="33"/>
    </row>
    <row r="15" spans="1:170" s="24" customFormat="1" ht="15.75" customHeight="1">
      <c r="A15" s="171"/>
      <c r="B15" s="33" t="s">
        <v>16</v>
      </c>
      <c r="C15" s="33"/>
      <c r="D15" s="33"/>
      <c r="E15" s="33"/>
      <c r="F15" s="33"/>
      <c r="G15" s="33"/>
      <c r="H15" s="40"/>
      <c r="I15" s="33"/>
      <c r="J15" s="40"/>
      <c r="K15" s="33"/>
      <c r="L15" s="41"/>
      <c r="M15" s="36"/>
      <c r="N15" s="36"/>
      <c r="O15" s="36"/>
      <c r="P15" s="33"/>
      <c r="Q15" s="37"/>
      <c r="R15" s="33"/>
      <c r="S15" s="33"/>
      <c r="T15" s="33"/>
      <c r="U15" s="33"/>
      <c r="V15" s="40"/>
      <c r="W15" s="33"/>
      <c r="X15" s="40"/>
      <c r="Y15" s="33"/>
      <c r="Z15" s="36"/>
      <c r="AA15" s="36"/>
      <c r="AB15" s="36"/>
      <c r="AC15" s="36"/>
      <c r="AD15" s="33"/>
      <c r="AE15" s="37"/>
      <c r="AF15" s="33">
        <f t="shared" si="0"/>
        <v>0</v>
      </c>
      <c r="AG15" s="33"/>
      <c r="AH15" s="33"/>
      <c r="AI15" s="33"/>
      <c r="AJ15" s="40"/>
      <c r="AK15" s="33"/>
      <c r="AL15" s="40"/>
      <c r="AM15" s="33"/>
      <c r="AN15" s="40"/>
      <c r="AO15" s="33"/>
      <c r="AP15" s="33"/>
      <c r="AQ15" s="33"/>
      <c r="AR15" s="39"/>
      <c r="AS15" s="33"/>
      <c r="AT15" s="33"/>
      <c r="AU15" s="33"/>
      <c r="AV15" s="37"/>
      <c r="AW15" s="33"/>
      <c r="AX15" s="40"/>
      <c r="AY15" s="33"/>
      <c r="AZ15" s="40"/>
      <c r="BA15" s="33"/>
      <c r="BB15" s="40"/>
      <c r="BC15" s="33"/>
      <c r="BD15" s="33"/>
      <c r="BE15" s="33"/>
      <c r="BF15" s="39"/>
      <c r="BG15" s="33"/>
      <c r="BH15" s="33"/>
      <c r="BI15" s="33"/>
      <c r="BJ15" s="33"/>
      <c r="BK15" s="33"/>
      <c r="BL15" s="40"/>
      <c r="BM15" s="33"/>
      <c r="BN15" s="33"/>
      <c r="BO15" s="33"/>
      <c r="BP15" s="33"/>
      <c r="BQ15" s="33"/>
      <c r="BR15" s="33"/>
      <c r="BS15" s="33"/>
      <c r="BT15" s="39"/>
      <c r="BU15" s="33"/>
      <c r="BV15" s="33"/>
      <c r="BW15" s="33"/>
      <c r="BX15" s="33"/>
      <c r="BY15" s="33"/>
      <c r="BZ15" s="40"/>
      <c r="CA15" s="33"/>
      <c r="CB15" s="33"/>
      <c r="CC15" s="33"/>
      <c r="CD15" s="33"/>
      <c r="CE15" s="33"/>
      <c r="CF15" s="33"/>
      <c r="CG15" s="33"/>
      <c r="CH15" s="39"/>
      <c r="CI15" s="33"/>
      <c r="CJ15" s="33"/>
      <c r="CK15" s="33"/>
      <c r="CL15" s="33"/>
      <c r="CM15" s="33"/>
      <c r="CN15" s="40"/>
      <c r="CO15" s="33"/>
      <c r="CP15" s="33"/>
      <c r="CQ15" s="33"/>
      <c r="CR15" s="33"/>
      <c r="CS15" s="33"/>
      <c r="CT15" s="33"/>
      <c r="CU15" s="33"/>
      <c r="CV15" s="39"/>
      <c r="CW15" s="33"/>
      <c r="CX15" s="33"/>
      <c r="CY15" s="33"/>
      <c r="CZ15" s="33"/>
      <c r="DA15" s="33"/>
      <c r="DB15" s="40"/>
      <c r="DC15" s="33"/>
      <c r="DD15" s="33"/>
      <c r="DE15" s="33"/>
      <c r="DF15" s="33"/>
      <c r="DG15" s="33"/>
      <c r="DH15" s="33"/>
      <c r="DI15" s="33"/>
      <c r="DJ15" s="39"/>
      <c r="DK15" s="33"/>
      <c r="DL15" s="33"/>
      <c r="DM15" s="33"/>
      <c r="DN15" s="33"/>
      <c r="DO15" s="33"/>
      <c r="DP15" s="40"/>
      <c r="DQ15" s="33"/>
      <c r="DR15" s="40"/>
      <c r="DS15" s="33"/>
      <c r="DT15" s="41"/>
      <c r="DU15" s="46"/>
      <c r="DV15" s="36"/>
      <c r="DW15" s="33"/>
      <c r="DX15" s="39"/>
      <c r="DY15" s="33"/>
      <c r="DZ15" s="33"/>
      <c r="EA15" s="33"/>
      <c r="EB15" s="33"/>
      <c r="EC15" s="33"/>
      <c r="ED15" s="40"/>
      <c r="EE15" s="33"/>
      <c r="EF15" s="33"/>
      <c r="EG15" s="33"/>
      <c r="EH15" s="33"/>
      <c r="EI15" s="33"/>
      <c r="EJ15" s="33"/>
      <c r="EK15" s="33"/>
      <c r="EL15" s="39"/>
      <c r="EM15" s="33"/>
      <c r="EN15" s="33"/>
      <c r="EO15" s="33"/>
      <c r="EP15" s="33"/>
      <c r="EQ15" s="33"/>
      <c r="ER15" s="40"/>
      <c r="ES15" s="33"/>
      <c r="ET15" s="33"/>
      <c r="EU15" s="33"/>
      <c r="EV15" s="33"/>
      <c r="EW15" s="37"/>
      <c r="EX15" s="33"/>
      <c r="EY15" s="33"/>
      <c r="EZ15" s="39"/>
      <c r="FA15" s="33"/>
      <c r="FB15" s="33"/>
      <c r="FC15" s="33"/>
      <c r="FD15" s="33"/>
      <c r="FE15" s="33"/>
      <c r="FF15" s="40"/>
      <c r="FG15" s="33"/>
      <c r="FH15" s="40"/>
      <c r="FI15" s="33"/>
      <c r="FJ15" s="40"/>
      <c r="FK15" s="33"/>
      <c r="FL15" s="156"/>
      <c r="FM15" s="33"/>
      <c r="FN15" s="33"/>
    </row>
    <row r="16" spans="1:170" s="24" customFormat="1" ht="15.75" customHeight="1">
      <c r="A16" s="171"/>
      <c r="B16" s="33"/>
      <c r="C16" s="33"/>
      <c r="D16" s="33"/>
      <c r="E16" s="33"/>
      <c r="F16" s="33"/>
      <c r="G16" s="33"/>
      <c r="H16" s="40"/>
      <c r="I16" s="33"/>
      <c r="J16" s="33"/>
      <c r="K16" s="33"/>
      <c r="L16" s="41"/>
      <c r="M16" s="36"/>
      <c r="N16" s="36"/>
      <c r="O16" s="36"/>
      <c r="P16" s="33"/>
      <c r="Q16" s="37"/>
      <c r="R16" s="33"/>
      <c r="S16" s="33"/>
      <c r="T16" s="33"/>
      <c r="U16" s="33"/>
      <c r="V16" s="40"/>
      <c r="W16" s="33"/>
      <c r="X16" s="33"/>
      <c r="Y16" s="33"/>
      <c r="Z16" s="36"/>
      <c r="AA16" s="36"/>
      <c r="AB16" s="36"/>
      <c r="AC16" s="36"/>
      <c r="AD16" s="33"/>
      <c r="AE16" s="37"/>
      <c r="AF16" s="33">
        <f t="shared" si="0"/>
        <v>0</v>
      </c>
      <c r="AG16" s="33"/>
      <c r="AH16" s="33"/>
      <c r="AI16" s="33"/>
      <c r="AJ16" s="40"/>
      <c r="AK16" s="33"/>
      <c r="AL16" s="40"/>
      <c r="AM16" s="33"/>
      <c r="AN16" s="40"/>
      <c r="AO16" s="33"/>
      <c r="AP16" s="33"/>
      <c r="AQ16" s="33"/>
      <c r="AR16" s="39"/>
      <c r="AS16" s="33"/>
      <c r="AT16" s="33"/>
      <c r="AU16" s="33"/>
      <c r="AV16" s="37"/>
      <c r="AW16" s="33"/>
      <c r="AX16" s="40"/>
      <c r="AY16" s="33"/>
      <c r="AZ16" s="40"/>
      <c r="BA16" s="33"/>
      <c r="BB16" s="40"/>
      <c r="BC16" s="33"/>
      <c r="BD16" s="33"/>
      <c r="BE16" s="33"/>
      <c r="BF16" s="39"/>
      <c r="BG16" s="33"/>
      <c r="BH16" s="33"/>
      <c r="BI16" s="33"/>
      <c r="BJ16" s="33"/>
      <c r="BK16" s="33"/>
      <c r="BL16" s="40"/>
      <c r="BM16" s="33"/>
      <c r="BN16" s="33"/>
      <c r="BO16" s="33"/>
      <c r="BP16" s="33"/>
      <c r="BQ16" s="33"/>
      <c r="BR16" s="33"/>
      <c r="BS16" s="33"/>
      <c r="BT16" s="39"/>
      <c r="BU16" s="33"/>
      <c r="BV16" s="33"/>
      <c r="BW16" s="33"/>
      <c r="BX16" s="33"/>
      <c r="BY16" s="33"/>
      <c r="BZ16" s="40"/>
      <c r="CA16" s="33"/>
      <c r="CB16" s="33"/>
      <c r="CC16" s="33"/>
      <c r="CD16" s="33"/>
      <c r="CE16" s="33"/>
      <c r="CF16" s="33"/>
      <c r="CG16" s="33"/>
      <c r="CH16" s="39"/>
      <c r="CI16" s="33"/>
      <c r="CJ16" s="33"/>
      <c r="CK16" s="33"/>
      <c r="CL16" s="33"/>
      <c r="CM16" s="33"/>
      <c r="CN16" s="40"/>
      <c r="CO16" s="33"/>
      <c r="CP16" s="33"/>
      <c r="CQ16" s="33"/>
      <c r="CR16" s="33"/>
      <c r="CS16" s="33"/>
      <c r="CT16" s="33"/>
      <c r="CU16" s="33"/>
      <c r="CV16" s="39"/>
      <c r="CW16" s="33"/>
      <c r="CX16" s="33"/>
      <c r="CY16" s="33"/>
      <c r="CZ16" s="33"/>
      <c r="DA16" s="33"/>
      <c r="DB16" s="40"/>
      <c r="DC16" s="33"/>
      <c r="DD16" s="33"/>
      <c r="DE16" s="33"/>
      <c r="DF16" s="33"/>
      <c r="DG16" s="33"/>
      <c r="DH16" s="33"/>
      <c r="DI16" s="33"/>
      <c r="DJ16" s="39"/>
      <c r="DK16" s="33"/>
      <c r="DL16" s="33"/>
      <c r="DM16" s="33"/>
      <c r="DN16" s="33"/>
      <c r="DO16" s="33"/>
      <c r="DP16" s="40"/>
      <c r="DQ16" s="33"/>
      <c r="DR16" s="40"/>
      <c r="DS16" s="33"/>
      <c r="DT16" s="41"/>
      <c r="DU16" s="46"/>
      <c r="DV16" s="36"/>
      <c r="DW16" s="33"/>
      <c r="DX16" s="39"/>
      <c r="DY16" s="33"/>
      <c r="DZ16" s="33"/>
      <c r="EA16" s="33"/>
      <c r="EB16" s="33"/>
      <c r="EC16" s="33"/>
      <c r="ED16" s="40"/>
      <c r="EE16" s="33"/>
      <c r="EF16" s="33"/>
      <c r="EG16" s="33"/>
      <c r="EH16" s="33"/>
      <c r="EI16" s="33"/>
      <c r="EJ16" s="33"/>
      <c r="EK16" s="33"/>
      <c r="EL16" s="39"/>
      <c r="EM16" s="33"/>
      <c r="EN16" s="33"/>
      <c r="EO16" s="33"/>
      <c r="EP16" s="33"/>
      <c r="EQ16" s="33"/>
      <c r="ER16" s="40"/>
      <c r="ES16" s="33"/>
      <c r="ET16" s="33"/>
      <c r="EU16" s="33"/>
      <c r="EV16" s="33"/>
      <c r="EW16" s="33"/>
      <c r="EX16" s="33"/>
      <c r="EY16" s="33"/>
      <c r="EZ16" s="39"/>
      <c r="FA16" s="33"/>
      <c r="FB16" s="33"/>
      <c r="FC16" s="33"/>
      <c r="FD16" s="33"/>
      <c r="FE16" s="33"/>
      <c r="FF16" s="40"/>
      <c r="FG16" s="33"/>
      <c r="FH16" s="40"/>
      <c r="FI16" s="33"/>
      <c r="FJ16" s="40"/>
      <c r="FK16" s="33"/>
      <c r="FL16" s="156"/>
      <c r="FM16" s="33"/>
      <c r="FN16" s="33"/>
    </row>
    <row r="17" spans="1:170" s="24" customFormat="1" ht="15.75" customHeight="1">
      <c r="A17" s="171"/>
      <c r="B17" s="33"/>
      <c r="C17" s="33"/>
      <c r="D17" s="33"/>
      <c r="E17" s="33"/>
      <c r="F17" s="33"/>
      <c r="G17" s="33"/>
      <c r="H17" s="40"/>
      <c r="I17" s="33"/>
      <c r="J17" s="33"/>
      <c r="K17" s="33"/>
      <c r="L17" s="41"/>
      <c r="M17" s="36"/>
      <c r="N17" s="36"/>
      <c r="O17" s="36"/>
      <c r="P17" s="33"/>
      <c r="Q17" s="37"/>
      <c r="R17" s="33"/>
      <c r="S17" s="33"/>
      <c r="T17" s="33"/>
      <c r="U17" s="33"/>
      <c r="V17" s="40"/>
      <c r="W17" s="33"/>
      <c r="X17" s="33"/>
      <c r="Y17" s="33"/>
      <c r="Z17" s="36"/>
      <c r="AA17" s="36"/>
      <c r="AB17" s="36"/>
      <c r="AC17" s="36"/>
      <c r="AD17" s="33"/>
      <c r="AE17" s="37"/>
      <c r="AF17" s="33">
        <f t="shared" si="0"/>
        <v>0</v>
      </c>
      <c r="AG17" s="33"/>
      <c r="AH17" s="33"/>
      <c r="AI17" s="33"/>
      <c r="AJ17" s="40"/>
      <c r="AK17" s="33"/>
      <c r="AL17" s="40"/>
      <c r="AM17" s="33"/>
      <c r="AN17" s="40"/>
      <c r="AO17" s="33"/>
      <c r="AP17" s="33"/>
      <c r="AQ17" s="33"/>
      <c r="AR17" s="39"/>
      <c r="AS17" s="33"/>
      <c r="AT17" s="33"/>
      <c r="AU17" s="33"/>
      <c r="AV17" s="37"/>
      <c r="AW17" s="33"/>
      <c r="AX17" s="40"/>
      <c r="AY17" s="33"/>
      <c r="AZ17" s="40"/>
      <c r="BA17" s="33"/>
      <c r="BB17" s="40"/>
      <c r="BC17" s="33"/>
      <c r="BD17" s="33"/>
      <c r="BE17" s="33"/>
      <c r="BF17" s="39"/>
      <c r="BG17" s="33"/>
      <c r="BH17" s="33"/>
      <c r="BI17" s="33"/>
      <c r="BJ17" s="33"/>
      <c r="BK17" s="33"/>
      <c r="BL17" s="40"/>
      <c r="BM17" s="33"/>
      <c r="BN17" s="33"/>
      <c r="BO17" s="33"/>
      <c r="BP17" s="33"/>
      <c r="BQ17" s="33"/>
      <c r="BR17" s="33"/>
      <c r="BS17" s="33"/>
      <c r="BT17" s="39"/>
      <c r="BU17" s="33"/>
      <c r="BV17" s="33"/>
      <c r="BW17" s="33"/>
      <c r="BX17" s="33"/>
      <c r="BY17" s="33"/>
      <c r="BZ17" s="40"/>
      <c r="CA17" s="33"/>
      <c r="CB17" s="33"/>
      <c r="CC17" s="33"/>
      <c r="CD17" s="33"/>
      <c r="CE17" s="33"/>
      <c r="CF17" s="33"/>
      <c r="CG17" s="33"/>
      <c r="CH17" s="39"/>
      <c r="CI17" s="33"/>
      <c r="CJ17" s="33"/>
      <c r="CK17" s="33"/>
      <c r="CL17" s="33"/>
      <c r="CM17" s="33"/>
      <c r="CN17" s="40"/>
      <c r="CO17" s="33"/>
      <c r="CP17" s="33"/>
      <c r="CQ17" s="33"/>
      <c r="CR17" s="33"/>
      <c r="CS17" s="33"/>
      <c r="CT17" s="33"/>
      <c r="CU17" s="33"/>
      <c r="CV17" s="39"/>
      <c r="CW17" s="33"/>
      <c r="CX17" s="33"/>
      <c r="CY17" s="33"/>
      <c r="CZ17" s="33"/>
      <c r="DA17" s="33"/>
      <c r="DB17" s="40"/>
      <c r="DC17" s="33"/>
      <c r="DD17" s="33"/>
      <c r="DE17" s="33"/>
      <c r="DF17" s="33"/>
      <c r="DG17" s="33"/>
      <c r="DH17" s="33"/>
      <c r="DI17" s="33"/>
      <c r="DJ17" s="39"/>
      <c r="DK17" s="33"/>
      <c r="DL17" s="33"/>
      <c r="DM17" s="33"/>
      <c r="DN17" s="33"/>
      <c r="DO17" s="33"/>
      <c r="DP17" s="40"/>
      <c r="DQ17" s="33"/>
      <c r="DR17" s="40"/>
      <c r="DS17" s="33"/>
      <c r="DT17" s="41"/>
      <c r="DU17" s="46"/>
      <c r="DV17" s="36"/>
      <c r="DW17" s="33"/>
      <c r="DX17" s="39"/>
      <c r="DY17" s="33"/>
      <c r="DZ17" s="33"/>
      <c r="EA17" s="33"/>
      <c r="EB17" s="33"/>
      <c r="EC17" s="33"/>
      <c r="ED17" s="40"/>
      <c r="EE17" s="33"/>
      <c r="EF17" s="33"/>
      <c r="EG17" s="33"/>
      <c r="EH17" s="33"/>
      <c r="EI17" s="33"/>
      <c r="EJ17" s="33"/>
      <c r="EK17" s="33"/>
      <c r="EL17" s="39"/>
      <c r="EM17" s="33"/>
      <c r="EN17" s="33"/>
      <c r="EO17" s="33"/>
      <c r="EP17" s="33"/>
      <c r="EQ17" s="33"/>
      <c r="ER17" s="40"/>
      <c r="ES17" s="33"/>
      <c r="ET17" s="33"/>
      <c r="EU17" s="33"/>
      <c r="EV17" s="33"/>
      <c r="EW17" s="33"/>
      <c r="EX17" s="33"/>
      <c r="EY17" s="33"/>
      <c r="EZ17" s="39"/>
      <c r="FA17" s="33"/>
      <c r="FB17" s="33"/>
      <c r="FC17" s="33"/>
      <c r="FD17" s="33"/>
      <c r="FE17" s="33"/>
      <c r="FF17" s="40"/>
      <c r="FG17" s="33"/>
      <c r="FH17" s="40"/>
      <c r="FI17" s="33"/>
      <c r="FJ17" s="40"/>
      <c r="FK17" s="33"/>
      <c r="FL17" s="156"/>
      <c r="FM17" s="33"/>
      <c r="FN17" s="33"/>
    </row>
    <row r="18" spans="1:170" s="24" customFormat="1" ht="23.25" customHeight="1">
      <c r="A18" s="171"/>
      <c r="B18" s="33"/>
      <c r="C18" s="33"/>
      <c r="D18" s="33"/>
      <c r="E18" s="33"/>
      <c r="F18" s="33"/>
      <c r="G18" s="33"/>
      <c r="H18" s="40"/>
      <c r="I18" s="33"/>
      <c r="J18" s="33"/>
      <c r="K18" s="33"/>
      <c r="L18" s="41"/>
      <c r="M18" s="36"/>
      <c r="N18" s="36"/>
      <c r="O18" s="36"/>
      <c r="P18" s="33"/>
      <c r="Q18" s="37"/>
      <c r="R18" s="33"/>
      <c r="S18" s="33"/>
      <c r="T18" s="33"/>
      <c r="U18" s="33"/>
      <c r="V18" s="40"/>
      <c r="W18" s="33"/>
      <c r="X18" s="33"/>
      <c r="Y18" s="33"/>
      <c r="Z18" s="36"/>
      <c r="AA18" s="36"/>
      <c r="AB18" s="36"/>
      <c r="AC18" s="36"/>
      <c r="AD18" s="33"/>
      <c r="AE18" s="37"/>
      <c r="AF18" s="33">
        <f t="shared" si="0"/>
        <v>0</v>
      </c>
      <c r="AG18" s="33"/>
      <c r="AH18" s="33"/>
      <c r="AI18" s="33"/>
      <c r="AJ18" s="40"/>
      <c r="AK18" s="33"/>
      <c r="AL18" s="40"/>
      <c r="AM18" s="33"/>
      <c r="AN18" s="40"/>
      <c r="AO18" s="33"/>
      <c r="AP18" s="33"/>
      <c r="AQ18" s="33"/>
      <c r="AR18" s="39"/>
      <c r="AS18" s="33"/>
      <c r="AT18" s="33"/>
      <c r="AU18" s="33"/>
      <c r="AV18" s="37"/>
      <c r="AW18" s="33"/>
      <c r="AX18" s="40"/>
      <c r="AY18" s="33"/>
      <c r="AZ18" s="40"/>
      <c r="BA18" s="33"/>
      <c r="BB18" s="40"/>
      <c r="BC18" s="33"/>
      <c r="BD18" s="33"/>
      <c r="BE18" s="33"/>
      <c r="BF18" s="39"/>
      <c r="BG18" s="33"/>
      <c r="BH18" s="33"/>
      <c r="BI18" s="33"/>
      <c r="BJ18" s="33"/>
      <c r="BK18" s="33"/>
      <c r="BL18" s="40"/>
      <c r="BM18" s="33"/>
      <c r="BN18" s="33"/>
      <c r="BO18" s="33"/>
      <c r="BP18" s="33"/>
      <c r="BQ18" s="33"/>
      <c r="BR18" s="33"/>
      <c r="BS18" s="33"/>
      <c r="BT18" s="39"/>
      <c r="BU18" s="33"/>
      <c r="BV18" s="33"/>
      <c r="BW18" s="33"/>
      <c r="BX18" s="33"/>
      <c r="BY18" s="33"/>
      <c r="BZ18" s="40"/>
      <c r="CA18" s="33"/>
      <c r="CB18" s="33"/>
      <c r="CC18" s="33"/>
      <c r="CD18" s="33"/>
      <c r="CE18" s="33"/>
      <c r="CF18" s="33"/>
      <c r="CG18" s="33"/>
      <c r="CH18" s="39"/>
      <c r="CI18" s="33"/>
      <c r="CJ18" s="33"/>
      <c r="CK18" s="33"/>
      <c r="CL18" s="33"/>
      <c r="CM18" s="33"/>
      <c r="CN18" s="40"/>
      <c r="CO18" s="33"/>
      <c r="CP18" s="33"/>
      <c r="CQ18" s="33"/>
      <c r="CR18" s="33"/>
      <c r="CS18" s="33"/>
      <c r="CT18" s="33"/>
      <c r="CU18" s="33"/>
      <c r="CV18" s="39"/>
      <c r="CW18" s="33"/>
      <c r="CX18" s="33"/>
      <c r="CY18" s="33"/>
      <c r="CZ18" s="33"/>
      <c r="DA18" s="33"/>
      <c r="DB18" s="40"/>
      <c r="DC18" s="33"/>
      <c r="DD18" s="33"/>
      <c r="DE18" s="33"/>
      <c r="DF18" s="33"/>
      <c r="DG18" s="33"/>
      <c r="DH18" s="33"/>
      <c r="DI18" s="33"/>
      <c r="DJ18" s="39"/>
      <c r="DK18" s="33"/>
      <c r="DL18" s="33"/>
      <c r="DM18" s="33"/>
      <c r="DN18" s="33"/>
      <c r="DO18" s="33"/>
      <c r="DP18" s="40"/>
      <c r="DQ18" s="33"/>
      <c r="DR18" s="40"/>
      <c r="DS18" s="33"/>
      <c r="DT18" s="41"/>
      <c r="DU18" s="46"/>
      <c r="DV18" s="36"/>
      <c r="DW18" s="33"/>
      <c r="DX18" s="39"/>
      <c r="DY18" s="33"/>
      <c r="DZ18" s="33"/>
      <c r="EA18" s="33"/>
      <c r="EB18" s="33"/>
      <c r="EC18" s="33"/>
      <c r="ED18" s="40"/>
      <c r="EE18" s="33"/>
      <c r="EF18" s="33"/>
      <c r="EG18" s="33"/>
      <c r="EH18" s="33"/>
      <c r="EI18" s="33"/>
      <c r="EJ18" s="33"/>
      <c r="EK18" s="33"/>
      <c r="EL18" s="39"/>
      <c r="EM18" s="33"/>
      <c r="EN18" s="33"/>
      <c r="EO18" s="33"/>
      <c r="EP18" s="33"/>
      <c r="EQ18" s="33"/>
      <c r="ER18" s="40"/>
      <c r="ES18" s="33"/>
      <c r="ET18" s="33"/>
      <c r="EU18" s="33"/>
      <c r="EV18" s="33"/>
      <c r="EW18" s="33"/>
      <c r="EX18" s="33"/>
      <c r="EY18" s="33"/>
      <c r="EZ18" s="39"/>
      <c r="FA18" s="33"/>
      <c r="FB18" s="33"/>
      <c r="FC18" s="33"/>
      <c r="FD18" s="33"/>
      <c r="FE18" s="33"/>
      <c r="FF18" s="40"/>
      <c r="FG18" s="33"/>
      <c r="FH18" s="40"/>
      <c r="FI18" s="33"/>
      <c r="FJ18" s="40"/>
      <c r="FK18" s="33"/>
      <c r="FL18" s="156"/>
      <c r="FM18" s="33"/>
      <c r="FN18" s="33"/>
    </row>
    <row r="19" spans="1:170" s="24" customFormat="1" ht="15" customHeight="1">
      <c r="A19" s="17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6"/>
      <c r="M19" s="36"/>
      <c r="N19" s="36"/>
      <c r="O19" s="36"/>
      <c r="P19" s="33"/>
      <c r="Q19" s="37"/>
      <c r="R19" s="33"/>
      <c r="S19" s="33"/>
      <c r="T19" s="33"/>
      <c r="U19" s="33"/>
      <c r="V19" s="33"/>
      <c r="W19" s="33"/>
      <c r="X19" s="33"/>
      <c r="Y19" s="33"/>
      <c r="Z19" s="36"/>
      <c r="AA19" s="36"/>
      <c r="AB19" s="36"/>
      <c r="AC19" s="36"/>
      <c r="AD19" s="33"/>
      <c r="AE19" s="37"/>
      <c r="AF19" s="33">
        <f t="shared" si="0"/>
        <v>0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9"/>
      <c r="AS19" s="33"/>
      <c r="AT19" s="33"/>
      <c r="AU19" s="33">
        <v>0</v>
      </c>
      <c r="AV19" s="37"/>
      <c r="AW19" s="33"/>
      <c r="AX19" s="40"/>
      <c r="AY19" s="33"/>
      <c r="AZ19" s="40"/>
      <c r="BA19" s="33"/>
      <c r="BB19" s="40"/>
      <c r="BC19" s="33"/>
      <c r="BD19" s="33"/>
      <c r="BE19" s="33"/>
      <c r="BF19" s="39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9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9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9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9"/>
      <c r="DK19" s="33"/>
      <c r="DL19" s="33"/>
      <c r="DM19" s="33"/>
      <c r="DN19" s="33"/>
      <c r="DO19" s="33"/>
      <c r="DP19" s="33"/>
      <c r="DQ19" s="33"/>
      <c r="DR19" s="33"/>
      <c r="DS19" s="33"/>
      <c r="DT19" s="36"/>
      <c r="DU19" s="25"/>
      <c r="DV19" s="36"/>
      <c r="DW19" s="33"/>
      <c r="DX19" s="39"/>
      <c r="DY19" s="33"/>
      <c r="DZ19" s="33"/>
      <c r="EA19" s="33"/>
      <c r="EB19" s="33"/>
      <c r="EC19" s="33"/>
      <c r="ED19" s="40"/>
      <c r="EE19" s="33"/>
      <c r="EF19" s="33"/>
      <c r="EG19" s="33"/>
      <c r="EH19" s="33"/>
      <c r="EI19" s="33"/>
      <c r="EJ19" s="33"/>
      <c r="EK19" s="33"/>
      <c r="EL19" s="39"/>
      <c r="EM19" s="33"/>
      <c r="EN19" s="33"/>
      <c r="EO19" s="33"/>
      <c r="EP19" s="33"/>
      <c r="EQ19" s="33"/>
      <c r="ER19" s="40"/>
      <c r="ES19" s="33"/>
      <c r="ET19" s="33"/>
      <c r="EU19" s="33"/>
      <c r="EV19" s="33"/>
      <c r="EW19" s="33"/>
      <c r="EX19" s="33"/>
      <c r="EY19" s="33"/>
      <c r="EZ19" s="39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</row>
    <row r="20" spans="1:170" s="43" customFormat="1" ht="15" customHeight="1">
      <c r="A20" s="171"/>
      <c r="B20" s="42"/>
      <c r="C20" s="42">
        <f>SUM(C4:C19)</f>
        <v>0</v>
      </c>
      <c r="D20" s="42">
        <f>SUM(D4:D19)</f>
        <v>0</v>
      </c>
      <c r="E20" s="42">
        <f>SUM(E4:E19)</f>
        <v>0</v>
      </c>
      <c r="F20" s="42">
        <f>SUM(F4:F19)</f>
        <v>0</v>
      </c>
      <c r="G20" s="42"/>
      <c r="H20" s="42"/>
      <c r="I20" s="42">
        <f>SUM(I4:I19)</f>
        <v>0</v>
      </c>
      <c r="J20" s="42"/>
      <c r="K20" s="42">
        <f>SUM(K4:K19)</f>
        <v>0</v>
      </c>
      <c r="L20" s="42"/>
      <c r="M20" s="42"/>
      <c r="N20" s="42">
        <f>SUM(N4:N19)</f>
        <v>0</v>
      </c>
      <c r="O20" s="42">
        <f>D20+K20-N20</f>
        <v>0</v>
      </c>
      <c r="P20" s="42">
        <f>C20+E20-K20</f>
        <v>0</v>
      </c>
      <c r="Q20" s="42">
        <f>P20</f>
        <v>0</v>
      </c>
      <c r="R20" s="42">
        <f>O20</f>
        <v>0</v>
      </c>
      <c r="S20" s="42">
        <f>SUM(S4:S19)</f>
        <v>0</v>
      </c>
      <c r="T20" s="42">
        <f>SUM(T4:T19)</f>
        <v>0</v>
      </c>
      <c r="U20" s="42"/>
      <c r="V20" s="42"/>
      <c r="W20" s="42">
        <f>SUM(W4:W19)</f>
        <v>0</v>
      </c>
      <c r="X20" s="42"/>
      <c r="Y20" s="42">
        <f>SUM(Y4:Y19)</f>
        <v>0</v>
      </c>
      <c r="Z20" s="42"/>
      <c r="AA20" s="42"/>
      <c r="AB20" s="42">
        <f>SUM(AB4:AB19)</f>
        <v>0</v>
      </c>
      <c r="AC20" s="42">
        <f>R20+Y20-AB20</f>
        <v>0</v>
      </c>
      <c r="AD20" s="42">
        <f>Q20+S20-Y20</f>
        <v>0</v>
      </c>
      <c r="AE20" s="42">
        <f>AD20</f>
        <v>0</v>
      </c>
      <c r="AF20" s="42">
        <f>AC20</f>
        <v>0</v>
      </c>
      <c r="AG20" s="42">
        <f>SUM(AG4:AG19)</f>
        <v>0</v>
      </c>
      <c r="AH20" s="42">
        <f>SUM(AH4:AH19)</f>
        <v>0</v>
      </c>
      <c r="AI20" s="42"/>
      <c r="AJ20" s="42"/>
      <c r="AK20" s="42">
        <f>SUM(AK4:AK19)</f>
        <v>0</v>
      </c>
      <c r="AL20" s="42"/>
      <c r="AM20" s="42">
        <f>SUM(AM4:AM19)</f>
        <v>0</v>
      </c>
      <c r="AN20" s="42"/>
      <c r="AO20" s="42"/>
      <c r="AP20" s="42">
        <f>SUM(AP4:AP19)</f>
        <v>0</v>
      </c>
      <c r="AQ20" s="42">
        <f>AF20+AM20-AP20</f>
        <v>0</v>
      </c>
      <c r="AR20" s="42">
        <f>AE20+AG20-AM20</f>
        <v>0</v>
      </c>
      <c r="AS20" s="42">
        <f>AR20</f>
        <v>0</v>
      </c>
      <c r="AT20" s="42">
        <f>AQ20</f>
        <v>0</v>
      </c>
      <c r="AU20" s="42">
        <f>SUM(AU4:AU19)</f>
        <v>0</v>
      </c>
      <c r="AV20" s="42">
        <f>SUM(AV4:AV19)</f>
        <v>0</v>
      </c>
      <c r="AW20" s="42"/>
      <c r="AX20" s="42"/>
      <c r="AY20" s="42">
        <f>SUM(AY4:AY19)</f>
        <v>0</v>
      </c>
      <c r="AZ20" s="42"/>
      <c r="BA20" s="42">
        <f>SUM(BA4:BA19)</f>
        <v>0</v>
      </c>
      <c r="BB20" s="42"/>
      <c r="BC20" s="42"/>
      <c r="BD20" s="42">
        <f>SUM(BD4:BD19)</f>
        <v>0</v>
      </c>
      <c r="BE20" s="42">
        <f>AT20+BA20-BD20</f>
        <v>0</v>
      </c>
      <c r="BF20" s="42">
        <f>AS20+AU20-BA20</f>
        <v>0</v>
      </c>
      <c r="BG20" s="42">
        <f>BF20</f>
        <v>0</v>
      </c>
      <c r="BH20" s="42">
        <f>BE20</f>
        <v>0</v>
      </c>
      <c r="BI20" s="42">
        <f>SUM(BI4:BI19)</f>
        <v>0</v>
      </c>
      <c r="BJ20" s="42">
        <f>SUM(BJ4:BJ19)</f>
        <v>0</v>
      </c>
      <c r="BK20" s="42"/>
      <c r="BL20" s="42"/>
      <c r="BM20" s="42">
        <f>SUM(BM4:BM19)</f>
        <v>0</v>
      </c>
      <c r="BN20" s="42"/>
      <c r="BO20" s="42">
        <f>SUM(BO4:BO19)</f>
        <v>0</v>
      </c>
      <c r="BP20" s="42"/>
      <c r="BQ20" s="42"/>
      <c r="BR20" s="42">
        <f>SUM(BR4:BR19)</f>
        <v>0</v>
      </c>
      <c r="BS20" s="42">
        <f>BH20+BO20-BR20</f>
        <v>0</v>
      </c>
      <c r="BT20" s="42">
        <f>BG20+BI20-BO20</f>
        <v>0</v>
      </c>
      <c r="BU20" s="42">
        <f>BT20</f>
        <v>0</v>
      </c>
      <c r="BV20" s="42">
        <f>BS20</f>
        <v>0</v>
      </c>
      <c r="BW20" s="42">
        <f>SUM(BW4:BW19)</f>
        <v>0</v>
      </c>
      <c r="BX20" s="42">
        <f>SUM(BX4:BX19)</f>
        <v>0</v>
      </c>
      <c r="BY20" s="42"/>
      <c r="BZ20" s="42"/>
      <c r="CA20" s="42">
        <f>SUM(CA4:CA19)</f>
        <v>0</v>
      </c>
      <c r="CB20" s="42"/>
      <c r="CC20" s="42">
        <f>SUM(CC4:CC19)</f>
        <v>0</v>
      </c>
      <c r="CD20" s="42"/>
      <c r="CE20" s="42"/>
      <c r="CF20" s="42">
        <f>SUM(CF4:CF19)</f>
        <v>0</v>
      </c>
      <c r="CG20" s="42">
        <f>BV20+CC20-CF20</f>
        <v>0</v>
      </c>
      <c r="CH20" s="42">
        <f>BU20+BW20-CC20</f>
        <v>0</v>
      </c>
      <c r="CI20" s="42">
        <f>CH20</f>
        <v>0</v>
      </c>
      <c r="CJ20" s="42">
        <f>CG20</f>
        <v>0</v>
      </c>
      <c r="CK20" s="42">
        <f>SUM(CK4:CK19)</f>
        <v>0</v>
      </c>
      <c r="CL20" s="42">
        <f>SUM(CL4:CL19)</f>
        <v>0</v>
      </c>
      <c r="CM20" s="42"/>
      <c r="CN20" s="42"/>
      <c r="CO20" s="42">
        <f>SUM(CO4:CO19)</f>
        <v>0</v>
      </c>
      <c r="CP20" s="42"/>
      <c r="CQ20" s="42">
        <f>SUM(CQ4:CQ19)</f>
        <v>0</v>
      </c>
      <c r="CR20" s="42"/>
      <c r="CS20" s="42"/>
      <c r="CT20" s="42">
        <f>SUM(CT4:CT19)</f>
        <v>0</v>
      </c>
      <c r="CU20" s="42">
        <f>CJ20+CQ20-CT20</f>
        <v>0</v>
      </c>
      <c r="CV20" s="42">
        <f>CI20+CK20-CQ20</f>
        <v>0</v>
      </c>
      <c r="CW20" s="42">
        <f>CV20</f>
        <v>0</v>
      </c>
      <c r="CX20" s="42">
        <f>CU20</f>
        <v>0</v>
      </c>
      <c r="CY20" s="42">
        <f>SUM(CY4:CY19)</f>
        <v>0</v>
      </c>
      <c r="CZ20" s="42">
        <f>SUM(CZ4:CZ19)</f>
        <v>0</v>
      </c>
      <c r="DA20" s="42"/>
      <c r="DB20" s="42"/>
      <c r="DC20" s="42">
        <f>SUM(DC4:DC19)</f>
        <v>0</v>
      </c>
      <c r="DD20" s="42"/>
      <c r="DE20" s="42">
        <f>SUM(DE4:DE19)</f>
        <v>0</v>
      </c>
      <c r="DF20" s="42"/>
      <c r="DG20" s="42"/>
      <c r="DH20" s="42">
        <f>SUM(DH4:DH19)</f>
        <v>0</v>
      </c>
      <c r="DI20" s="42">
        <f>CX20+DE20-DH20</f>
        <v>0</v>
      </c>
      <c r="DJ20" s="42">
        <f>CW20+CY20-DE20</f>
        <v>0</v>
      </c>
      <c r="DK20" s="42">
        <f>DJ20</f>
        <v>0</v>
      </c>
      <c r="DL20" s="42">
        <f>SUM(DL4:DL19)</f>
        <v>0</v>
      </c>
      <c r="DM20" s="42">
        <f>SUM(DM4:DM19)</f>
        <v>0</v>
      </c>
      <c r="DN20" s="42">
        <f>SUM(DN4:DN19)</f>
        <v>0</v>
      </c>
      <c r="DO20" s="42"/>
      <c r="DP20" s="42"/>
      <c r="DQ20" s="42">
        <f>SUM(DQ4:DQ19)</f>
        <v>0</v>
      </c>
      <c r="DR20" s="42"/>
      <c r="DS20" s="42">
        <f>SUM(DS4:DS19)</f>
        <v>0</v>
      </c>
      <c r="DT20" s="42"/>
      <c r="DU20" s="42"/>
      <c r="DV20" s="42">
        <f>SUM(DV4:DV19)</f>
        <v>0</v>
      </c>
      <c r="DW20" s="42">
        <f>DL20+DS20-DV20</f>
        <v>0</v>
      </c>
      <c r="DX20" s="42">
        <f>DK20+DM20-DS20</f>
        <v>0</v>
      </c>
      <c r="DY20" s="42">
        <f>DX20</f>
        <v>0</v>
      </c>
      <c r="DZ20" s="42">
        <f>SUM(DZ4:DZ19)</f>
        <v>0</v>
      </c>
      <c r="EA20" s="42">
        <f>SUM(EA4:EA19)</f>
        <v>0</v>
      </c>
      <c r="EB20" s="42">
        <f>SUM(EB4:EB19)</f>
        <v>0</v>
      </c>
      <c r="EC20" s="42"/>
      <c r="ED20" s="42"/>
      <c r="EE20" s="42">
        <f>SUM(EE4:EE19)</f>
        <v>0</v>
      </c>
      <c r="EF20" s="42"/>
      <c r="EG20" s="42">
        <f>SUM(EG4:EG19)</f>
        <v>0</v>
      </c>
      <c r="EH20" s="42"/>
      <c r="EI20" s="42"/>
      <c r="EJ20" s="42">
        <f>SUM(EJ4:EJ19)</f>
        <v>0</v>
      </c>
      <c r="EK20" s="42">
        <f>DZ20+EG20-EJ20</f>
        <v>0</v>
      </c>
      <c r="EL20" s="42">
        <f>DY20+EA20-EG20</f>
        <v>0</v>
      </c>
      <c r="EM20" s="42">
        <f>EL20</f>
        <v>0</v>
      </c>
      <c r="EN20" s="42">
        <f>SUM(EN4:EN19)</f>
        <v>0</v>
      </c>
      <c r="EO20" s="42">
        <f>SUM(EO4:EO19)</f>
        <v>0</v>
      </c>
      <c r="EP20" s="42">
        <f>SUM(EP4:EP19)</f>
        <v>0</v>
      </c>
      <c r="EQ20" s="42"/>
      <c r="ER20" s="42"/>
      <c r="ES20" s="42">
        <f>SUM(ES4:ES19)</f>
        <v>0</v>
      </c>
      <c r="ET20" s="42"/>
      <c r="EU20" s="42">
        <f>SUM(EU4:EU19)</f>
        <v>0</v>
      </c>
      <c r="EV20" s="42"/>
      <c r="EW20" s="42"/>
      <c r="EX20" s="42">
        <f>SUM(EX4:EX19)</f>
        <v>0</v>
      </c>
      <c r="EY20" s="42">
        <f>EN20+EU20-EX20</f>
        <v>0</v>
      </c>
      <c r="EZ20" s="42">
        <f>EM20+EO20-EU20</f>
        <v>0</v>
      </c>
      <c r="FA20" s="42">
        <f>EZ20</f>
        <v>0</v>
      </c>
      <c r="FB20" s="42">
        <f>SUM(FB4:FB19)</f>
        <v>0</v>
      </c>
      <c r="FC20" s="42">
        <f>SUM(FC4:FC19)</f>
        <v>0</v>
      </c>
      <c r="FD20" s="42"/>
      <c r="FE20" s="42"/>
      <c r="FF20" s="42"/>
      <c r="FG20" s="42">
        <f>SUM(FG4:FG19)</f>
        <v>0</v>
      </c>
      <c r="FH20" s="42"/>
      <c r="FI20" s="42">
        <f>SUM(FI4:FI19)</f>
        <v>0</v>
      </c>
      <c r="FJ20" s="42"/>
      <c r="FK20" s="42"/>
      <c r="FL20" s="42">
        <f>SUM(FL4:FL19)</f>
        <v>0</v>
      </c>
      <c r="FM20" s="42">
        <f>FB20+FI20-FL20</f>
        <v>0</v>
      </c>
      <c r="FN20" s="42">
        <f>FA20+FC20-FI20</f>
        <v>0</v>
      </c>
    </row>
    <row r="21" spans="1:170" s="24" customFormat="1" ht="15" customHeight="1">
      <c r="A21" s="171">
        <v>2120</v>
      </c>
      <c r="B21" s="33" t="s">
        <v>16</v>
      </c>
      <c r="C21" s="33"/>
      <c r="D21" s="33"/>
      <c r="E21" s="33"/>
      <c r="F21" s="33"/>
      <c r="G21" s="44"/>
      <c r="H21" s="44"/>
      <c r="I21" s="76"/>
      <c r="J21" s="33"/>
      <c r="K21" s="76"/>
      <c r="L21" s="36"/>
      <c r="M21" s="23"/>
      <c r="N21" s="76"/>
      <c r="O21" s="36"/>
      <c r="P21" s="33"/>
      <c r="Q21" s="37"/>
      <c r="R21" s="33"/>
      <c r="S21" s="33"/>
      <c r="T21" s="33"/>
      <c r="U21" s="44"/>
      <c r="V21" s="45"/>
      <c r="W21" s="76"/>
      <c r="X21" s="40"/>
      <c r="Y21" s="76"/>
      <c r="Z21" s="41"/>
      <c r="AA21" s="23"/>
      <c r="AB21" s="76"/>
      <c r="AC21" s="33"/>
      <c r="AD21" s="37"/>
      <c r="AE21" s="33"/>
      <c r="AF21" s="33"/>
      <c r="AG21" s="33"/>
      <c r="AH21" s="33"/>
      <c r="AI21" s="33"/>
      <c r="AJ21" s="33"/>
      <c r="AK21" s="33"/>
      <c r="AL21" s="33"/>
      <c r="AM21" s="33"/>
      <c r="AN21" s="40"/>
      <c r="AO21" s="33"/>
      <c r="AP21" s="33"/>
      <c r="AQ21" s="33"/>
      <c r="AR21" s="39"/>
      <c r="AS21" s="33"/>
      <c r="AT21" s="33"/>
      <c r="AU21" s="33"/>
      <c r="AV21" s="37"/>
      <c r="AW21" s="33"/>
      <c r="AX21" s="33"/>
      <c r="AY21" s="33"/>
      <c r="AZ21" s="33"/>
      <c r="BA21" s="33"/>
      <c r="BB21" s="33"/>
      <c r="BC21" s="33"/>
      <c r="BD21" s="33"/>
      <c r="BE21" s="33"/>
      <c r="BF21" s="39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9"/>
      <c r="BU21" s="33"/>
      <c r="BV21" s="33"/>
      <c r="BW21" s="33"/>
      <c r="BX21" s="33"/>
      <c r="BY21" s="33"/>
      <c r="BZ21" s="33"/>
      <c r="CA21" s="33"/>
      <c r="CB21" s="40"/>
      <c r="CC21" s="33"/>
      <c r="CD21" s="90"/>
      <c r="CE21" s="33"/>
      <c r="CF21" s="33"/>
      <c r="CG21" s="33"/>
      <c r="CH21" s="39"/>
      <c r="CI21" s="33"/>
      <c r="CJ21" s="33"/>
      <c r="CK21" s="33"/>
      <c r="CL21" s="33"/>
      <c r="CM21" s="33"/>
      <c r="CN21" s="33"/>
      <c r="CO21" s="33"/>
      <c r="CP21" s="40"/>
      <c r="CQ21" s="33"/>
      <c r="CR21" s="40"/>
      <c r="CS21" s="33"/>
      <c r="CT21" s="33"/>
      <c r="CU21" s="33"/>
      <c r="CV21" s="39"/>
      <c r="CW21" s="33"/>
      <c r="CX21" s="33"/>
      <c r="CY21" s="33"/>
      <c r="CZ21" s="33"/>
      <c r="DA21" s="33"/>
      <c r="DB21" s="33"/>
      <c r="DC21" s="33"/>
      <c r="DD21" s="40"/>
      <c r="DE21" s="33"/>
      <c r="DF21" s="40"/>
      <c r="DG21" s="33"/>
      <c r="DH21" s="33"/>
      <c r="DI21" s="33"/>
      <c r="DJ21" s="39"/>
      <c r="DK21" s="33"/>
      <c r="DL21" s="33"/>
      <c r="DM21" s="33"/>
      <c r="DN21" s="33"/>
      <c r="DO21" s="33"/>
      <c r="DP21" s="33"/>
      <c r="DQ21" s="33"/>
      <c r="DR21" s="40"/>
      <c r="DS21" s="33"/>
      <c r="DT21" s="41"/>
      <c r="DU21" s="36"/>
      <c r="DV21" s="36"/>
      <c r="DW21" s="33"/>
      <c r="DX21" s="39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9"/>
      <c r="EM21" s="33"/>
      <c r="EN21" s="33"/>
      <c r="EO21" s="33"/>
      <c r="EP21" s="33"/>
      <c r="EQ21" s="33"/>
      <c r="ER21" s="33"/>
      <c r="ES21" s="33"/>
      <c r="ET21" s="40"/>
      <c r="EU21" s="33"/>
      <c r="EV21" s="40"/>
      <c r="EW21" s="33"/>
      <c r="EX21" s="33"/>
      <c r="EY21" s="33"/>
      <c r="EZ21" s="39"/>
      <c r="FA21" s="33"/>
      <c r="FB21" s="33"/>
      <c r="FC21" s="33"/>
      <c r="FD21" s="33"/>
      <c r="FE21" s="33"/>
      <c r="FF21" s="33"/>
      <c r="FG21" s="33"/>
      <c r="FH21" s="33"/>
      <c r="FI21" s="33"/>
      <c r="FJ21" s="155"/>
      <c r="FK21" s="33"/>
      <c r="FL21" s="33"/>
      <c r="FM21" s="33"/>
      <c r="FN21" s="33"/>
    </row>
    <row r="22" spans="1:170" s="24" customFormat="1" ht="15" customHeight="1">
      <c r="A22" s="171"/>
      <c r="B22" s="76"/>
      <c r="C22" s="33"/>
      <c r="D22" s="33"/>
      <c r="E22" s="33"/>
      <c r="F22" s="33"/>
      <c r="G22" s="46"/>
      <c r="H22" s="46"/>
      <c r="I22" s="76"/>
      <c r="J22" s="33"/>
      <c r="K22" s="76"/>
      <c r="L22" s="36"/>
      <c r="M22" s="33"/>
      <c r="N22" s="76"/>
      <c r="O22" s="36"/>
      <c r="P22" s="33"/>
      <c r="Q22" s="37"/>
      <c r="R22" s="33"/>
      <c r="S22" s="33"/>
      <c r="T22" s="33"/>
      <c r="U22" s="46"/>
      <c r="V22" s="47"/>
      <c r="W22" s="76"/>
      <c r="X22" s="33"/>
      <c r="Y22" s="76"/>
      <c r="Z22" s="41"/>
      <c r="AA22" s="33"/>
      <c r="AB22" s="76"/>
      <c r="AC22" s="33"/>
      <c r="AD22" s="37"/>
      <c r="AE22" s="33"/>
      <c r="AF22" s="33"/>
      <c r="AG22" s="33"/>
      <c r="AH22" s="33"/>
      <c r="AI22" s="33"/>
      <c r="AJ22" s="33"/>
      <c r="AK22" s="33"/>
      <c r="AL22" s="33"/>
      <c r="AM22" s="33"/>
      <c r="AN22" s="40"/>
      <c r="AO22" s="33"/>
      <c r="AP22" s="33"/>
      <c r="AQ22" s="33"/>
      <c r="AR22" s="39"/>
      <c r="AS22" s="33"/>
      <c r="AT22" s="33"/>
      <c r="AU22" s="33"/>
      <c r="AV22" s="37"/>
      <c r="AW22" s="33"/>
      <c r="AX22" s="33"/>
      <c r="AY22" s="33"/>
      <c r="AZ22" s="33"/>
      <c r="BA22" s="33"/>
      <c r="BB22" s="33"/>
      <c r="BC22" s="33"/>
      <c r="BD22" s="33"/>
      <c r="BE22" s="33"/>
      <c r="BF22" s="39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9"/>
      <c r="BU22" s="33"/>
      <c r="BV22" s="33"/>
      <c r="BW22" s="33"/>
      <c r="BX22" s="33"/>
      <c r="BY22" s="33"/>
      <c r="BZ22" s="33"/>
      <c r="CA22" s="33"/>
      <c r="CB22" s="40"/>
      <c r="CC22" s="33"/>
      <c r="CD22" s="90"/>
      <c r="CE22" s="33"/>
      <c r="CF22" s="33"/>
      <c r="CG22" s="33"/>
      <c r="CH22" s="39"/>
      <c r="CI22" s="33"/>
      <c r="CJ22" s="33"/>
      <c r="CK22" s="33"/>
      <c r="CL22" s="33"/>
      <c r="CM22" s="33"/>
      <c r="CN22" s="33"/>
      <c r="CO22" s="33"/>
      <c r="CP22" s="40"/>
      <c r="CQ22" s="33"/>
      <c r="CR22" s="40"/>
      <c r="CS22" s="33"/>
      <c r="CT22" s="33"/>
      <c r="CU22" s="33"/>
      <c r="CV22" s="39"/>
      <c r="CW22" s="33"/>
      <c r="CX22" s="33"/>
      <c r="CY22" s="33"/>
      <c r="CZ22" s="33"/>
      <c r="DA22" s="33"/>
      <c r="DB22" s="33"/>
      <c r="DC22" s="33"/>
      <c r="DD22" s="40"/>
      <c r="DE22" s="33"/>
      <c r="DF22" s="40"/>
      <c r="DG22" s="33"/>
      <c r="DH22" s="33"/>
      <c r="DI22" s="33"/>
      <c r="DJ22" s="39"/>
      <c r="DK22" s="33"/>
      <c r="DL22" s="33"/>
      <c r="DM22" s="33"/>
      <c r="DN22" s="33"/>
      <c r="DO22" s="33"/>
      <c r="DP22" s="33"/>
      <c r="DQ22" s="33"/>
      <c r="DR22" s="40"/>
      <c r="DS22" s="33"/>
      <c r="DT22" s="41"/>
      <c r="DU22" s="36"/>
      <c r="DV22" s="36"/>
      <c r="DW22" s="33"/>
      <c r="DX22" s="39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9"/>
      <c r="EM22" s="33"/>
      <c r="EN22" s="33"/>
      <c r="EO22" s="33"/>
      <c r="EP22" s="33"/>
      <c r="EQ22" s="33"/>
      <c r="ER22" s="33"/>
      <c r="ES22" s="33"/>
      <c r="ET22" s="40"/>
      <c r="EU22" s="33"/>
      <c r="EV22" s="40"/>
      <c r="EW22" s="33"/>
      <c r="EX22" s="33"/>
      <c r="EY22" s="33"/>
      <c r="EZ22" s="39"/>
      <c r="FA22" s="33"/>
      <c r="FB22" s="33"/>
      <c r="FC22" s="33"/>
      <c r="FD22" s="33"/>
      <c r="FE22" s="33"/>
      <c r="FF22" s="33"/>
      <c r="FG22" s="33"/>
      <c r="FH22" s="33"/>
      <c r="FI22" s="33"/>
      <c r="FJ22" s="155"/>
      <c r="FK22" s="33"/>
      <c r="FL22" s="33"/>
      <c r="FM22" s="33"/>
      <c r="FN22" s="33"/>
    </row>
    <row r="23" spans="1:170" s="24" customFormat="1" ht="15" customHeight="1">
      <c r="A23" s="171"/>
      <c r="B23" s="76"/>
      <c r="C23" s="33"/>
      <c r="D23" s="33"/>
      <c r="E23" s="33"/>
      <c r="F23" s="33"/>
      <c r="G23" s="46"/>
      <c r="H23" s="76"/>
      <c r="I23" s="46"/>
      <c r="J23" s="33"/>
      <c r="K23" s="76"/>
      <c r="L23" s="36"/>
      <c r="M23" s="33"/>
      <c r="N23" s="76"/>
      <c r="O23" s="36"/>
      <c r="P23" s="33"/>
      <c r="Q23" s="37"/>
      <c r="R23" s="33"/>
      <c r="S23" s="33"/>
      <c r="T23" s="33"/>
      <c r="U23" s="76"/>
      <c r="V23" s="46"/>
      <c r="W23" s="76"/>
      <c r="X23" s="33"/>
      <c r="Y23" s="76"/>
      <c r="Z23" s="36"/>
      <c r="AA23" s="33"/>
      <c r="AB23" s="76"/>
      <c r="AC23" s="33"/>
      <c r="AD23" s="37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9"/>
      <c r="AS23" s="33"/>
      <c r="AT23" s="33"/>
      <c r="AU23" s="33"/>
      <c r="AV23" s="37"/>
      <c r="AW23" s="33"/>
      <c r="AX23" s="33"/>
      <c r="AY23" s="33"/>
      <c r="AZ23" s="33"/>
      <c r="BA23" s="33"/>
      <c r="BB23" s="33"/>
      <c r="BC23" s="33"/>
      <c r="BD23" s="33"/>
      <c r="BE23" s="33"/>
      <c r="BF23" s="39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9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9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9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9"/>
      <c r="DK23" s="33"/>
      <c r="DL23" s="33"/>
      <c r="DM23" s="33"/>
      <c r="DN23" s="33"/>
      <c r="DO23" s="33"/>
      <c r="DP23" s="33"/>
      <c r="DQ23" s="33"/>
      <c r="DR23" s="40"/>
      <c r="DS23" s="33"/>
      <c r="DT23" s="36"/>
      <c r="DU23" s="36"/>
      <c r="DV23" s="36"/>
      <c r="DW23" s="33"/>
      <c r="DX23" s="39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9"/>
      <c r="EM23" s="33"/>
      <c r="EN23" s="33"/>
      <c r="EO23" s="33"/>
      <c r="EP23" s="33"/>
      <c r="EQ23" s="33"/>
      <c r="ER23" s="33"/>
      <c r="ES23" s="33"/>
      <c r="ET23" s="40"/>
      <c r="EU23" s="33"/>
      <c r="EV23" s="40"/>
      <c r="EW23" s="33"/>
      <c r="EX23" s="33"/>
      <c r="EY23" s="33"/>
      <c r="EZ23" s="39"/>
      <c r="FA23" s="33"/>
      <c r="FB23" s="33"/>
      <c r="FC23" s="33"/>
      <c r="FD23" s="33"/>
      <c r="FE23" s="33"/>
      <c r="FF23" s="33"/>
      <c r="FG23" s="33"/>
      <c r="FH23" s="33"/>
      <c r="FI23" s="33"/>
      <c r="FJ23" s="155"/>
      <c r="FK23" s="33"/>
      <c r="FL23" s="33"/>
      <c r="FM23" s="33"/>
      <c r="FN23" s="33"/>
    </row>
    <row r="24" spans="1:170" s="24" customFormat="1" ht="15" customHeight="1">
      <c r="A24" s="171"/>
      <c r="B24" s="33" t="s">
        <v>15</v>
      </c>
      <c r="C24" s="33"/>
      <c r="D24" s="33"/>
      <c r="E24" s="33"/>
      <c r="F24" s="33"/>
      <c r="G24" s="33"/>
      <c r="H24" s="40"/>
      <c r="I24" s="33"/>
      <c r="J24" s="40"/>
      <c r="K24" s="33"/>
      <c r="L24" s="36"/>
      <c r="M24" s="36"/>
      <c r="N24" s="36"/>
      <c r="O24" s="36"/>
      <c r="P24" s="33"/>
      <c r="Q24" s="37"/>
      <c r="R24" s="33"/>
      <c r="S24" s="33"/>
      <c r="T24" s="33"/>
      <c r="U24" s="33"/>
      <c r="V24" s="40"/>
      <c r="W24" s="37"/>
      <c r="X24" s="40"/>
      <c r="Y24" s="33"/>
      <c r="Z24" s="41"/>
      <c r="AA24" s="36"/>
      <c r="AB24" s="36"/>
      <c r="AC24" s="33"/>
      <c r="AD24" s="37"/>
      <c r="AE24" s="33"/>
      <c r="AF24" s="33"/>
      <c r="AG24" s="33"/>
      <c r="AH24" s="33"/>
      <c r="AI24" s="33"/>
      <c r="AJ24" s="40"/>
      <c r="AK24" s="33"/>
      <c r="AL24" s="40"/>
      <c r="AM24" s="33"/>
      <c r="AN24" s="40"/>
      <c r="AO24" s="33"/>
      <c r="AP24" s="33"/>
      <c r="AQ24" s="33"/>
      <c r="AR24" s="39"/>
      <c r="AS24" s="33"/>
      <c r="AT24" s="33"/>
      <c r="AU24" s="33"/>
      <c r="AV24" s="37"/>
      <c r="AW24" s="33"/>
      <c r="AX24" s="40"/>
      <c r="AY24" s="33"/>
      <c r="AZ24" s="40"/>
      <c r="BA24" s="33"/>
      <c r="BB24" s="40"/>
      <c r="BC24" s="33"/>
      <c r="BD24" s="33"/>
      <c r="BE24" s="33"/>
      <c r="BF24" s="39"/>
      <c r="BG24" s="33"/>
      <c r="BH24" s="33"/>
      <c r="BI24" s="33"/>
      <c r="BJ24" s="33"/>
      <c r="BK24" s="33"/>
      <c r="BL24" s="40"/>
      <c r="BM24" s="33"/>
      <c r="BN24" s="40"/>
      <c r="BO24" s="33"/>
      <c r="BP24" s="40"/>
      <c r="BQ24" s="33"/>
      <c r="BR24" s="33"/>
      <c r="BS24" s="33"/>
      <c r="BT24" s="39"/>
      <c r="BU24" s="33"/>
      <c r="BV24" s="33"/>
      <c r="BW24" s="33"/>
      <c r="BX24" s="33"/>
      <c r="BY24" s="33"/>
      <c r="BZ24" s="40"/>
      <c r="CA24" s="33"/>
      <c r="CB24" s="40"/>
      <c r="CC24" s="33"/>
      <c r="CD24" s="40"/>
      <c r="CF24" s="33"/>
      <c r="CG24" s="33"/>
      <c r="CH24" s="39"/>
      <c r="CI24" s="33"/>
      <c r="CJ24" s="33"/>
      <c r="CK24" s="33"/>
      <c r="CL24" s="33"/>
      <c r="CM24" s="33"/>
      <c r="CN24" s="40"/>
      <c r="CO24" s="33"/>
      <c r="CP24" s="40"/>
      <c r="CQ24" s="33"/>
      <c r="CR24" s="40"/>
      <c r="CS24" s="33"/>
      <c r="CT24" s="33"/>
      <c r="CU24" s="33"/>
      <c r="CV24" s="39"/>
      <c r="CW24" s="33"/>
      <c r="CX24" s="33"/>
      <c r="CY24" s="33"/>
      <c r="CZ24" s="33"/>
      <c r="DA24" s="33"/>
      <c r="DB24" s="40"/>
      <c r="DC24" s="33"/>
      <c r="DD24" s="40"/>
      <c r="DE24" s="33"/>
      <c r="DF24" s="40"/>
      <c r="DG24" s="33"/>
      <c r="DH24" s="33"/>
      <c r="DI24" s="33"/>
      <c r="DJ24" s="39"/>
      <c r="DK24" s="33"/>
      <c r="DL24" s="33"/>
      <c r="DM24" s="33"/>
      <c r="DN24" s="33"/>
      <c r="DO24" s="33"/>
      <c r="DP24" s="40"/>
      <c r="DQ24" s="33"/>
      <c r="DR24" s="40"/>
      <c r="DS24" s="33"/>
      <c r="DT24" s="41"/>
      <c r="DU24" s="36"/>
      <c r="DV24" s="36"/>
      <c r="DW24" s="33"/>
      <c r="DX24" s="39"/>
      <c r="DY24" s="33"/>
      <c r="DZ24" s="33"/>
      <c r="EA24" s="33"/>
      <c r="EB24" s="33"/>
      <c r="EC24" s="33"/>
      <c r="ED24" s="40"/>
      <c r="EE24" s="33"/>
      <c r="EF24" s="40"/>
      <c r="EG24" s="33"/>
      <c r="EH24" s="40"/>
      <c r="EI24" s="33"/>
      <c r="EJ24" s="33"/>
      <c r="EK24" s="33"/>
      <c r="EL24" s="39"/>
      <c r="EM24" s="33"/>
      <c r="EN24" s="33"/>
      <c r="EO24" s="33"/>
      <c r="EP24" s="33"/>
      <c r="EQ24" s="33"/>
      <c r="ER24" s="40"/>
      <c r="ES24" s="33"/>
      <c r="ET24" s="40"/>
      <c r="EU24" s="33"/>
      <c r="EV24" s="40"/>
      <c r="EW24" s="33"/>
      <c r="EX24" s="33"/>
      <c r="EY24" s="33"/>
      <c r="EZ24" s="39"/>
      <c r="FA24" s="33"/>
      <c r="FB24" s="33"/>
      <c r="FC24" s="33"/>
      <c r="FD24" s="33"/>
      <c r="FE24" s="33"/>
      <c r="FF24" s="40"/>
      <c r="FG24" s="33"/>
      <c r="FH24" s="33"/>
      <c r="FI24" s="33"/>
      <c r="FJ24" s="155"/>
      <c r="FK24" s="33"/>
      <c r="FL24" s="33"/>
      <c r="FM24" s="33"/>
      <c r="FN24" s="33"/>
    </row>
    <row r="25" spans="1:170" s="24" customFormat="1" ht="15" customHeight="1">
      <c r="A25" s="171"/>
      <c r="B25" s="33"/>
      <c r="C25" s="33"/>
      <c r="D25" s="33"/>
      <c r="E25" s="33"/>
      <c r="F25" s="33"/>
      <c r="G25" s="33"/>
      <c r="H25" s="40"/>
      <c r="I25" s="33"/>
      <c r="J25" s="33"/>
      <c r="K25" s="33"/>
      <c r="L25" s="41"/>
      <c r="M25" s="36"/>
      <c r="N25" s="36"/>
      <c r="O25" s="36"/>
      <c r="P25" s="33"/>
      <c r="Q25" s="37"/>
      <c r="R25" s="33"/>
      <c r="S25" s="33"/>
      <c r="T25" s="33"/>
      <c r="U25" s="33"/>
      <c r="V25" s="40"/>
      <c r="W25" s="33"/>
      <c r="X25" s="33"/>
      <c r="Y25" s="33"/>
      <c r="Z25" s="41"/>
      <c r="AA25" s="36"/>
      <c r="AB25" s="36"/>
      <c r="AC25" s="33"/>
      <c r="AD25" s="37"/>
      <c r="AE25" s="33"/>
      <c r="AF25" s="33"/>
      <c r="AG25" s="33"/>
      <c r="AH25" s="33"/>
      <c r="AI25" s="33"/>
      <c r="AJ25" s="40"/>
      <c r="AK25" s="33"/>
      <c r="AL25" s="40"/>
      <c r="AM25" s="33"/>
      <c r="AN25" s="40"/>
      <c r="AO25" s="33"/>
      <c r="AP25" s="33"/>
      <c r="AQ25" s="33"/>
      <c r="AR25" s="39"/>
      <c r="AS25" s="33"/>
      <c r="AT25" s="33"/>
      <c r="AU25" s="33"/>
      <c r="AV25" s="37"/>
      <c r="AW25" s="33"/>
      <c r="AX25" s="40"/>
      <c r="AY25" s="33"/>
      <c r="AZ25" s="40"/>
      <c r="BA25" s="33"/>
      <c r="BB25" s="40"/>
      <c r="BC25" s="33"/>
      <c r="BD25" s="33"/>
      <c r="BE25" s="33"/>
      <c r="BF25" s="39"/>
      <c r="BG25" s="33"/>
      <c r="BH25" s="33"/>
      <c r="BI25" s="33"/>
      <c r="BJ25" s="33"/>
      <c r="BK25" s="33"/>
      <c r="BL25" s="40"/>
      <c r="BM25" s="33"/>
      <c r="BN25" s="40"/>
      <c r="BO25" s="33"/>
      <c r="BP25" s="40"/>
      <c r="BQ25" s="33"/>
      <c r="BR25" s="33"/>
      <c r="BS25" s="33"/>
      <c r="BT25" s="39"/>
      <c r="BU25" s="33"/>
      <c r="BV25" s="33"/>
      <c r="BW25" s="33"/>
      <c r="BX25" s="33"/>
      <c r="BY25" s="33"/>
      <c r="BZ25" s="40"/>
      <c r="CA25" s="33"/>
      <c r="CB25" s="40"/>
      <c r="CC25" s="33"/>
      <c r="CD25" s="40"/>
      <c r="CF25" s="33"/>
      <c r="CG25" s="33"/>
      <c r="CH25" s="39"/>
      <c r="CI25" s="33"/>
      <c r="CJ25" s="33"/>
      <c r="CK25" s="33"/>
      <c r="CL25" s="33"/>
      <c r="CM25" s="33"/>
      <c r="CN25" s="40"/>
      <c r="CO25" s="33"/>
      <c r="CP25" s="40"/>
      <c r="CQ25" s="33"/>
      <c r="CR25" s="40"/>
      <c r="CS25" s="33"/>
      <c r="CT25" s="33"/>
      <c r="CU25" s="33"/>
      <c r="CV25" s="39"/>
      <c r="CW25" s="33"/>
      <c r="CX25" s="33"/>
      <c r="CY25" s="33"/>
      <c r="CZ25" s="33"/>
      <c r="DA25" s="33"/>
      <c r="DB25" s="40"/>
      <c r="DC25" s="33"/>
      <c r="DD25" s="40"/>
      <c r="DE25" s="33"/>
      <c r="DF25" s="40"/>
      <c r="DG25" s="33"/>
      <c r="DH25" s="33"/>
      <c r="DI25" s="33"/>
      <c r="DJ25" s="39"/>
      <c r="DK25" s="33"/>
      <c r="DL25" s="33"/>
      <c r="DM25" s="33"/>
      <c r="DN25" s="33"/>
      <c r="DO25" s="33"/>
      <c r="DP25" s="40"/>
      <c r="DQ25" s="33"/>
      <c r="DR25" s="40"/>
      <c r="DS25" s="33"/>
      <c r="DT25" s="41"/>
      <c r="DU25" s="36"/>
      <c r="DV25" s="36"/>
      <c r="DW25" s="33"/>
      <c r="DX25" s="39"/>
      <c r="DY25" s="33"/>
      <c r="DZ25" s="33"/>
      <c r="EA25" s="33"/>
      <c r="EB25" s="33"/>
      <c r="EC25" s="33"/>
      <c r="ED25" s="40"/>
      <c r="EE25" s="33"/>
      <c r="EF25" s="40"/>
      <c r="EG25" s="33"/>
      <c r="EH25" s="40"/>
      <c r="EI25" s="33"/>
      <c r="EJ25" s="33"/>
      <c r="EK25" s="33"/>
      <c r="EL25" s="39"/>
      <c r="EM25" s="33"/>
      <c r="EN25" s="33"/>
      <c r="EO25" s="33"/>
      <c r="EP25" s="33"/>
      <c r="EQ25" s="33"/>
      <c r="ER25" s="40"/>
      <c r="ES25" s="33"/>
      <c r="ET25" s="33"/>
      <c r="EU25" s="33"/>
      <c r="EV25" s="33"/>
      <c r="EW25" s="33"/>
      <c r="EX25" s="33"/>
      <c r="EY25" s="33"/>
      <c r="EZ25" s="39"/>
      <c r="FA25" s="33"/>
      <c r="FB25" s="33"/>
      <c r="FC25" s="33"/>
      <c r="FD25" s="33"/>
      <c r="FE25" s="33"/>
      <c r="FF25" s="40"/>
      <c r="FG25" s="33"/>
      <c r="FH25" s="33"/>
      <c r="FI25" s="33"/>
      <c r="FJ25" s="155"/>
      <c r="FK25" s="33"/>
      <c r="FL25" s="156"/>
      <c r="FM25" s="33"/>
      <c r="FN25" s="33"/>
    </row>
    <row r="26" spans="1:170" s="24" customFormat="1" ht="15" customHeight="1">
      <c r="A26" s="171"/>
      <c r="B26" s="33"/>
      <c r="C26" s="33"/>
      <c r="D26" s="33"/>
      <c r="E26" s="33"/>
      <c r="F26" s="33"/>
      <c r="G26" s="33"/>
      <c r="H26" s="40"/>
      <c r="I26" s="33"/>
      <c r="J26" s="33"/>
      <c r="K26" s="33"/>
      <c r="L26" s="41"/>
      <c r="M26" s="36"/>
      <c r="N26" s="36"/>
      <c r="O26" s="36"/>
      <c r="P26" s="33"/>
      <c r="Q26" s="37"/>
      <c r="R26" s="33"/>
      <c r="S26" s="33"/>
      <c r="T26" s="33"/>
      <c r="U26" s="33"/>
      <c r="V26" s="40"/>
      <c r="W26" s="33"/>
      <c r="X26" s="33"/>
      <c r="Y26" s="33"/>
      <c r="Z26" s="36"/>
      <c r="AA26" s="36"/>
      <c r="AB26" s="36"/>
      <c r="AC26" s="33"/>
      <c r="AD26" s="37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9"/>
      <c r="AS26" s="33"/>
      <c r="AT26" s="33"/>
      <c r="AU26" s="33"/>
      <c r="AV26" s="37"/>
      <c r="AW26" s="33"/>
      <c r="AX26" s="33"/>
      <c r="AY26" s="33"/>
      <c r="AZ26" s="33"/>
      <c r="BA26" s="33"/>
      <c r="BB26" s="33"/>
      <c r="BC26" s="33"/>
      <c r="BD26" s="33"/>
      <c r="BE26" s="33"/>
      <c r="BF26" s="39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9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9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9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9"/>
      <c r="DK26" s="33"/>
      <c r="DL26" s="33"/>
      <c r="DM26" s="33"/>
      <c r="DN26" s="33"/>
      <c r="DO26" s="33"/>
      <c r="DP26" s="33"/>
      <c r="DQ26" s="33"/>
      <c r="DR26" s="33"/>
      <c r="DS26" s="33"/>
      <c r="DT26" s="36"/>
      <c r="DU26" s="36"/>
      <c r="DV26" s="36"/>
      <c r="DW26" s="33"/>
      <c r="DX26" s="39"/>
      <c r="DY26" s="33"/>
      <c r="DZ26" s="33"/>
      <c r="EA26" s="33"/>
      <c r="EB26" s="33"/>
      <c r="EC26" s="33"/>
      <c r="ED26" s="40"/>
      <c r="EE26" s="33"/>
      <c r="EF26" s="40"/>
      <c r="EG26" s="33"/>
      <c r="EH26" s="40"/>
      <c r="EI26" s="33"/>
      <c r="EJ26" s="33"/>
      <c r="EK26" s="33"/>
      <c r="EL26" s="39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9"/>
      <c r="FA26" s="33"/>
      <c r="FB26" s="33"/>
      <c r="FC26" s="33"/>
      <c r="FD26" s="33"/>
      <c r="FE26" s="33"/>
      <c r="FF26" s="40"/>
      <c r="FG26" s="33"/>
      <c r="FH26" s="40"/>
      <c r="FI26" s="33"/>
      <c r="FJ26" s="40"/>
      <c r="FK26" s="33"/>
      <c r="FL26" s="33"/>
      <c r="FM26" s="33"/>
      <c r="FN26" s="33"/>
    </row>
    <row r="27" spans="1:170" s="24" customFormat="1" ht="15.75" customHeight="1">
      <c r="A27" s="171"/>
      <c r="B27" s="33" t="s">
        <v>16</v>
      </c>
      <c r="C27" s="33"/>
      <c r="D27" s="33"/>
      <c r="E27" s="33"/>
      <c r="F27" s="33"/>
      <c r="G27" s="33"/>
      <c r="H27" s="40"/>
      <c r="I27" s="33"/>
      <c r="J27" s="33"/>
      <c r="K27" s="33"/>
      <c r="L27" s="36"/>
      <c r="M27" s="36"/>
      <c r="N27" s="36"/>
      <c r="O27" s="36"/>
      <c r="P27" s="33"/>
      <c r="Q27" s="37"/>
      <c r="R27" s="33"/>
      <c r="S27" s="33"/>
      <c r="T27" s="33"/>
      <c r="U27" s="33"/>
      <c r="V27" s="40"/>
      <c r="W27" s="33"/>
      <c r="X27" s="40"/>
      <c r="Y27" s="33"/>
      <c r="Z27" s="36"/>
      <c r="AA27" s="36"/>
      <c r="AB27" s="36"/>
      <c r="AC27" s="33"/>
      <c r="AD27" s="37"/>
      <c r="AE27" s="33"/>
      <c r="AF27" s="33"/>
      <c r="AG27" s="33"/>
      <c r="AH27" s="33"/>
      <c r="AI27" s="33"/>
      <c r="AJ27" s="40"/>
      <c r="AK27" s="33"/>
      <c r="AL27" s="40"/>
      <c r="AM27" s="33"/>
      <c r="AN27" s="40"/>
      <c r="AO27" s="33"/>
      <c r="AP27" s="33"/>
      <c r="AQ27" s="33"/>
      <c r="AR27" s="39"/>
      <c r="AS27" s="33"/>
      <c r="AT27" s="33"/>
      <c r="AU27" s="33"/>
      <c r="AV27" s="37"/>
      <c r="AW27" s="33"/>
      <c r="AX27" s="40"/>
      <c r="AY27" s="33"/>
      <c r="AZ27" s="40"/>
      <c r="BA27" s="33"/>
      <c r="BB27" s="40"/>
      <c r="BC27" s="33"/>
      <c r="BD27" s="33"/>
      <c r="BE27" s="33"/>
      <c r="BF27" s="39"/>
      <c r="BG27" s="33"/>
      <c r="BH27" s="33"/>
      <c r="BI27" s="33"/>
      <c r="BJ27" s="33"/>
      <c r="BK27" s="33"/>
      <c r="BL27" s="40"/>
      <c r="BM27" s="33"/>
      <c r="BN27" s="33"/>
      <c r="BO27" s="33"/>
      <c r="BP27" s="33"/>
      <c r="BQ27" s="33"/>
      <c r="BR27" s="33"/>
      <c r="BS27" s="33"/>
      <c r="BT27" s="39"/>
      <c r="BU27" s="33"/>
      <c r="BV27" s="33"/>
      <c r="BW27" s="33"/>
      <c r="BX27" s="33"/>
      <c r="BY27" s="33"/>
      <c r="BZ27" s="40"/>
      <c r="CA27" s="33"/>
      <c r="CB27" s="33"/>
      <c r="CC27" s="33"/>
      <c r="CD27" s="33"/>
      <c r="CE27" s="33"/>
      <c r="CF27" s="33"/>
      <c r="CG27" s="33"/>
      <c r="CH27" s="39"/>
      <c r="CI27" s="33"/>
      <c r="CJ27" s="33"/>
      <c r="CK27" s="33"/>
      <c r="CL27" s="33"/>
      <c r="CM27" s="33"/>
      <c r="CN27" s="40"/>
      <c r="CO27" s="33"/>
      <c r="CP27" s="33"/>
      <c r="CQ27" s="33"/>
      <c r="CR27" s="33"/>
      <c r="CS27" s="33"/>
      <c r="CT27" s="33"/>
      <c r="CU27" s="33"/>
      <c r="CV27" s="39"/>
      <c r="CW27" s="33"/>
      <c r="CX27" s="33"/>
      <c r="CY27" s="33"/>
      <c r="CZ27" s="33"/>
      <c r="DA27" s="33"/>
      <c r="DB27" s="40"/>
      <c r="DC27" s="33"/>
      <c r="DD27" s="33"/>
      <c r="DE27" s="33"/>
      <c r="DF27" s="33"/>
      <c r="DG27" s="33"/>
      <c r="DH27" s="33"/>
      <c r="DI27" s="33"/>
      <c r="DJ27" s="39"/>
      <c r="DK27" s="33"/>
      <c r="DL27" s="33"/>
      <c r="DM27" s="33"/>
      <c r="DN27" s="33"/>
      <c r="DO27" s="33"/>
      <c r="DP27" s="40"/>
      <c r="DQ27" s="33"/>
      <c r="DR27" s="40"/>
      <c r="DS27" s="33"/>
      <c r="DT27" s="41"/>
      <c r="DU27" s="36"/>
      <c r="DV27" s="36"/>
      <c r="DW27" s="33"/>
      <c r="DX27" s="39"/>
      <c r="DY27" s="33"/>
      <c r="DZ27" s="33"/>
      <c r="EA27" s="33"/>
      <c r="EB27" s="33"/>
      <c r="EC27" s="33"/>
      <c r="ED27" s="40"/>
      <c r="EE27" s="33"/>
      <c r="EF27" s="33"/>
      <c r="EG27" s="33"/>
      <c r="EH27" s="33"/>
      <c r="EI27" s="33"/>
      <c r="EJ27" s="33"/>
      <c r="EK27" s="33"/>
      <c r="EL27" s="39"/>
      <c r="EM27" s="33"/>
      <c r="EN27" s="33"/>
      <c r="EO27" s="33"/>
      <c r="EP27" s="33"/>
      <c r="EQ27" s="33"/>
      <c r="ER27" s="40"/>
      <c r="ES27" s="33"/>
      <c r="ET27" s="33"/>
      <c r="EU27" s="33"/>
      <c r="EV27" s="40"/>
      <c r="EW27" s="33"/>
      <c r="EX27" s="33"/>
      <c r="EY27" s="33"/>
      <c r="EZ27" s="39"/>
      <c r="FA27" s="33"/>
      <c r="FB27" s="33"/>
      <c r="FC27" s="33"/>
      <c r="FD27" s="33"/>
      <c r="FE27" s="33"/>
      <c r="FF27" s="40"/>
      <c r="FG27" s="33"/>
      <c r="FH27" s="40"/>
      <c r="FI27" s="33"/>
      <c r="FJ27" s="40"/>
      <c r="FK27" s="33"/>
      <c r="FL27" s="33"/>
      <c r="FM27" s="33"/>
      <c r="FN27" s="33"/>
    </row>
    <row r="28" spans="1:170" s="24" customFormat="1" ht="24.75" customHeight="1">
      <c r="A28" s="171"/>
      <c r="B28" s="33"/>
      <c r="C28" s="33"/>
      <c r="D28" s="33"/>
      <c r="E28" s="33"/>
      <c r="F28" s="33"/>
      <c r="G28" s="33"/>
      <c r="H28" s="40"/>
      <c r="I28" s="33"/>
      <c r="J28" s="33"/>
      <c r="K28" s="33"/>
      <c r="L28" s="36"/>
      <c r="M28" s="36"/>
      <c r="N28" s="36"/>
      <c r="O28" s="36"/>
      <c r="P28" s="33"/>
      <c r="Q28" s="37"/>
      <c r="R28" s="33"/>
      <c r="S28" s="33"/>
      <c r="T28" s="33"/>
      <c r="U28" s="33"/>
      <c r="V28" s="40"/>
      <c r="W28" s="33"/>
      <c r="X28" s="33"/>
      <c r="Y28" s="33"/>
      <c r="Z28" s="36"/>
      <c r="AA28" s="36"/>
      <c r="AB28" s="36"/>
      <c r="AC28" s="33"/>
      <c r="AD28" s="37"/>
      <c r="AE28" s="33"/>
      <c r="AF28" s="33"/>
      <c r="AG28" s="33"/>
      <c r="AH28" s="33"/>
      <c r="AI28" s="33"/>
      <c r="AJ28" s="40"/>
      <c r="AK28" s="33"/>
      <c r="AL28" s="40"/>
      <c r="AM28" s="33"/>
      <c r="AN28" s="40"/>
      <c r="AO28" s="33"/>
      <c r="AP28" s="33"/>
      <c r="AQ28" s="33"/>
      <c r="AR28" s="39"/>
      <c r="AS28" s="33"/>
      <c r="AT28" s="33"/>
      <c r="AU28" s="33"/>
      <c r="AV28" s="37"/>
      <c r="AW28" s="33"/>
      <c r="AX28" s="40"/>
      <c r="AY28" s="33"/>
      <c r="AZ28" s="40"/>
      <c r="BA28" s="33"/>
      <c r="BB28" s="40"/>
      <c r="BC28" s="33"/>
      <c r="BD28" s="33"/>
      <c r="BE28" s="33"/>
      <c r="BF28" s="39"/>
      <c r="BG28" s="33"/>
      <c r="BH28" s="33"/>
      <c r="BI28" s="33"/>
      <c r="BJ28" s="33"/>
      <c r="BK28" s="33"/>
      <c r="BL28" s="40"/>
      <c r="BM28" s="33"/>
      <c r="BN28" s="33"/>
      <c r="BO28" s="33"/>
      <c r="BP28" s="33"/>
      <c r="BQ28" s="33"/>
      <c r="BR28" s="33"/>
      <c r="BS28" s="33"/>
      <c r="BT28" s="39"/>
      <c r="BU28" s="33"/>
      <c r="BV28" s="33"/>
      <c r="BW28" s="33"/>
      <c r="BX28" s="33"/>
      <c r="BY28" s="33"/>
      <c r="BZ28" s="40"/>
      <c r="CA28" s="33"/>
      <c r="CB28" s="33"/>
      <c r="CC28" s="33"/>
      <c r="CD28" s="33"/>
      <c r="CE28" s="33"/>
      <c r="CF28" s="33"/>
      <c r="CG28" s="33"/>
      <c r="CH28" s="39"/>
      <c r="CI28" s="33"/>
      <c r="CJ28" s="33"/>
      <c r="CK28" s="33"/>
      <c r="CL28" s="33"/>
      <c r="CM28" s="33"/>
      <c r="CN28" s="40"/>
      <c r="CO28" s="33"/>
      <c r="CP28" s="33"/>
      <c r="CQ28" s="33"/>
      <c r="CR28" s="33"/>
      <c r="CS28" s="33"/>
      <c r="CT28" s="33"/>
      <c r="CU28" s="33"/>
      <c r="CV28" s="39"/>
      <c r="CW28" s="33"/>
      <c r="CX28" s="33"/>
      <c r="CY28" s="33"/>
      <c r="CZ28" s="33"/>
      <c r="DA28" s="33"/>
      <c r="DB28" s="40"/>
      <c r="DC28" s="33"/>
      <c r="DD28" s="33"/>
      <c r="DE28" s="33"/>
      <c r="DF28" s="33"/>
      <c r="DG28" s="33"/>
      <c r="DH28" s="33"/>
      <c r="DI28" s="33"/>
      <c r="DJ28" s="39"/>
      <c r="DK28" s="33"/>
      <c r="DL28" s="33"/>
      <c r="DM28" s="33"/>
      <c r="DN28" s="33"/>
      <c r="DO28" s="33"/>
      <c r="DP28" s="40"/>
      <c r="DQ28" s="33"/>
      <c r="DR28" s="40"/>
      <c r="DS28" s="33"/>
      <c r="DT28" s="41"/>
      <c r="DU28" s="36"/>
      <c r="DV28" s="36"/>
      <c r="DW28" s="33"/>
      <c r="DX28" s="39"/>
      <c r="DY28" s="33"/>
      <c r="DZ28" s="33"/>
      <c r="EA28" s="33"/>
      <c r="EB28" s="33"/>
      <c r="EC28" s="33"/>
      <c r="ED28" s="40"/>
      <c r="EE28" s="33"/>
      <c r="EF28" s="33"/>
      <c r="EG28" s="33"/>
      <c r="EH28" s="33"/>
      <c r="EI28" s="33"/>
      <c r="EJ28" s="33"/>
      <c r="EK28" s="33"/>
      <c r="EL28" s="39"/>
      <c r="EM28" s="33"/>
      <c r="EN28" s="33"/>
      <c r="EO28" s="33"/>
      <c r="EP28" s="33"/>
      <c r="EQ28" s="33"/>
      <c r="ER28" s="40"/>
      <c r="ES28" s="33"/>
      <c r="ET28" s="33"/>
      <c r="EU28" s="33"/>
      <c r="EV28" s="33"/>
      <c r="EW28" s="33"/>
      <c r="EX28" s="33"/>
      <c r="EY28" s="33"/>
      <c r="EZ28" s="39"/>
      <c r="FA28" s="33"/>
      <c r="FB28" s="33"/>
      <c r="FC28" s="33"/>
      <c r="FD28" s="33"/>
      <c r="FE28" s="33"/>
      <c r="FF28" s="40"/>
      <c r="FG28" s="33"/>
      <c r="FH28" s="40"/>
      <c r="FI28" s="33"/>
      <c r="FJ28" s="40"/>
      <c r="FK28" s="33"/>
      <c r="FL28" s="33"/>
      <c r="FM28" s="33"/>
      <c r="FN28" s="33"/>
    </row>
    <row r="29" spans="1:170" s="24" customFormat="1" ht="15" customHeight="1">
      <c r="A29" s="17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6"/>
      <c r="M29" s="36"/>
      <c r="N29" s="36"/>
      <c r="O29" s="36"/>
      <c r="P29" s="33"/>
      <c r="Q29" s="37"/>
      <c r="R29" s="33"/>
      <c r="S29" s="33"/>
      <c r="T29" s="33"/>
      <c r="U29" s="33"/>
      <c r="V29" s="33"/>
      <c r="W29" s="33"/>
      <c r="X29" s="33"/>
      <c r="Y29" s="33"/>
      <c r="Z29" s="36"/>
      <c r="AA29" s="36"/>
      <c r="AB29" s="36"/>
      <c r="AC29" s="33"/>
      <c r="AD29" s="37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9"/>
      <c r="AS29" s="33"/>
      <c r="AT29" s="33"/>
      <c r="AU29" s="33">
        <v>0</v>
      </c>
      <c r="AV29" s="37"/>
      <c r="AW29" s="33"/>
      <c r="AX29" s="33"/>
      <c r="AY29" s="33"/>
      <c r="AZ29" s="33"/>
      <c r="BA29" s="33"/>
      <c r="BB29" s="33"/>
      <c r="BC29" s="33"/>
      <c r="BD29" s="33"/>
      <c r="BE29" s="33"/>
      <c r="BF29" s="39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9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9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9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9"/>
      <c r="DK29" s="33"/>
      <c r="DL29" s="33"/>
      <c r="DM29" s="33"/>
      <c r="DN29" s="33"/>
      <c r="DO29" s="33"/>
      <c r="DP29" s="33"/>
      <c r="DQ29" s="33"/>
      <c r="DR29" s="33"/>
      <c r="DS29" s="33"/>
      <c r="DT29" s="36"/>
      <c r="DU29" s="36"/>
      <c r="DV29" s="36"/>
      <c r="DW29" s="33"/>
      <c r="DX29" s="39"/>
      <c r="DY29" s="33"/>
      <c r="DZ29" s="33"/>
      <c r="EA29" s="33"/>
      <c r="EB29" s="33"/>
      <c r="EC29" s="33"/>
      <c r="ED29" s="40"/>
      <c r="EE29" s="33"/>
      <c r="EF29" s="33"/>
      <c r="EG29" s="33"/>
      <c r="EH29" s="33"/>
      <c r="EI29" s="33"/>
      <c r="EJ29" s="33"/>
      <c r="EK29" s="33"/>
      <c r="EL29" s="39"/>
      <c r="EM29" s="33"/>
      <c r="EN29" s="33"/>
      <c r="EO29" s="33"/>
      <c r="EP29" s="33"/>
      <c r="EQ29" s="33"/>
      <c r="ER29" s="40"/>
      <c r="ES29" s="33"/>
      <c r="ET29" s="33"/>
      <c r="EU29" s="33"/>
      <c r="EV29" s="33"/>
      <c r="EW29" s="33"/>
      <c r="EX29" s="33"/>
      <c r="EY29" s="33"/>
      <c r="EZ29" s="39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</row>
    <row r="30" spans="1:170" s="43" customFormat="1" ht="13.5" customHeight="1">
      <c r="A30" s="171"/>
      <c r="B30" s="42"/>
      <c r="C30" s="42">
        <f>SUM(C21:C29)</f>
        <v>0</v>
      </c>
      <c r="D30" s="42">
        <f aca="true" t="shared" si="1" ref="D30:N30">SUM(D21:D29)</f>
        <v>0</v>
      </c>
      <c r="E30" s="42">
        <f t="shared" si="1"/>
        <v>0</v>
      </c>
      <c r="F30" s="42"/>
      <c r="G30" s="42"/>
      <c r="H30" s="42"/>
      <c r="I30" s="42">
        <f t="shared" si="1"/>
        <v>0</v>
      </c>
      <c r="J30" s="42"/>
      <c r="K30" s="42">
        <f t="shared" si="1"/>
        <v>0</v>
      </c>
      <c r="L30" s="42"/>
      <c r="M30" s="42"/>
      <c r="N30" s="42">
        <f t="shared" si="1"/>
        <v>0</v>
      </c>
      <c r="O30" s="42">
        <f>D30+K30-N30</f>
        <v>0</v>
      </c>
      <c r="P30" s="42">
        <f>C30+E30-K30</f>
        <v>0</v>
      </c>
      <c r="Q30" s="42">
        <f>P30</f>
        <v>0</v>
      </c>
      <c r="R30" s="42">
        <f>O30</f>
        <v>0</v>
      </c>
      <c r="S30" s="42">
        <f>SUM(S21:S29)</f>
        <v>0</v>
      </c>
      <c r="T30" s="42"/>
      <c r="U30" s="42"/>
      <c r="V30" s="42"/>
      <c r="W30" s="42">
        <f>SUM(W21:W29)</f>
        <v>0</v>
      </c>
      <c r="X30" s="42"/>
      <c r="Y30" s="42">
        <f>SUM(Y21:Y29)</f>
        <v>0</v>
      </c>
      <c r="Z30" s="42"/>
      <c r="AA30" s="42"/>
      <c r="AB30" s="42">
        <f>SUM(AB21:AB29)</f>
        <v>0</v>
      </c>
      <c r="AC30" s="42">
        <f>R30+Y30-AB30</f>
        <v>0</v>
      </c>
      <c r="AD30" s="42">
        <f>Q30+S30-Y30</f>
        <v>0</v>
      </c>
      <c r="AE30" s="42">
        <f>AD30</f>
        <v>0</v>
      </c>
      <c r="AF30" s="42">
        <f>AC30</f>
        <v>0</v>
      </c>
      <c r="AG30" s="42">
        <f>SUM(AG21:AG29)</f>
        <v>0</v>
      </c>
      <c r="AH30" s="42"/>
      <c r="AI30" s="42"/>
      <c r="AJ30" s="42"/>
      <c r="AK30" s="42">
        <f>SUM(AK21:AK29)</f>
        <v>0</v>
      </c>
      <c r="AL30" s="42">
        <f>SUM(AL21:AL29)</f>
        <v>0</v>
      </c>
      <c r="AM30" s="42">
        <f>SUM(AM21:AM29)</f>
        <v>0</v>
      </c>
      <c r="AN30" s="42"/>
      <c r="AO30" s="42"/>
      <c r="AP30" s="42">
        <f>SUM(AP21:AP29)</f>
        <v>0</v>
      </c>
      <c r="AQ30" s="42">
        <f>AF30+AM30-AP30</f>
        <v>0</v>
      </c>
      <c r="AR30" s="42">
        <f>AE30+AG30-AM30</f>
        <v>0</v>
      </c>
      <c r="AS30" s="42">
        <f>AR30</f>
        <v>0</v>
      </c>
      <c r="AT30" s="42">
        <f>AQ30</f>
        <v>0</v>
      </c>
      <c r="AU30" s="42">
        <f>SUM(AU21:AU29)</f>
        <v>0</v>
      </c>
      <c r="AV30" s="42"/>
      <c r="AW30" s="42"/>
      <c r="AX30" s="42"/>
      <c r="AY30" s="42">
        <f>SUM(AY21:AY29)</f>
        <v>0</v>
      </c>
      <c r="AZ30" s="42">
        <f>SUM(AZ21:AZ29)</f>
        <v>0</v>
      </c>
      <c r="BA30" s="42">
        <f>SUM(BA21:BA29)</f>
        <v>0</v>
      </c>
      <c r="BB30" s="42"/>
      <c r="BC30" s="42"/>
      <c r="BD30" s="42">
        <f>SUM(BD21:BD29)</f>
        <v>0</v>
      </c>
      <c r="BE30" s="42">
        <f>AT30+BA30-BD30</f>
        <v>0</v>
      </c>
      <c r="BF30" s="42">
        <f>AS30+AU30-BA30</f>
        <v>0</v>
      </c>
      <c r="BG30" s="42">
        <f>BF30</f>
        <v>0</v>
      </c>
      <c r="BH30" s="42">
        <f>BE30</f>
        <v>0</v>
      </c>
      <c r="BI30" s="42">
        <f>SUM(BI21:BI29)</f>
        <v>0</v>
      </c>
      <c r="BJ30" s="42"/>
      <c r="BK30" s="42"/>
      <c r="BL30" s="42"/>
      <c r="BM30" s="42">
        <f>SUM(BM21:BM29)</f>
        <v>0</v>
      </c>
      <c r="BN30" s="42">
        <f>SUM(BN21:BN29)</f>
        <v>0</v>
      </c>
      <c r="BO30" s="42">
        <f>SUM(BO21:BO29)</f>
        <v>0</v>
      </c>
      <c r="BP30" s="42"/>
      <c r="BQ30" s="42"/>
      <c r="BR30" s="42">
        <f>SUM(BR21:BR29)</f>
        <v>0</v>
      </c>
      <c r="BS30" s="42">
        <f>BH30+BO30-BR30</f>
        <v>0</v>
      </c>
      <c r="BT30" s="42">
        <f>BG30+BI30-BO30</f>
        <v>0</v>
      </c>
      <c r="BU30" s="42">
        <f>BT30</f>
        <v>0</v>
      </c>
      <c r="BV30" s="42">
        <f>BS30</f>
        <v>0</v>
      </c>
      <c r="BW30" s="42">
        <f>SUM(BW21:BW29)</f>
        <v>0</v>
      </c>
      <c r="BX30" s="42"/>
      <c r="BY30" s="42"/>
      <c r="BZ30" s="42"/>
      <c r="CA30" s="42">
        <f>SUM(CA21:CA29)</f>
        <v>0</v>
      </c>
      <c r="CB30" s="42"/>
      <c r="CC30" s="42">
        <f>SUM(CC21:CC29)</f>
        <v>0</v>
      </c>
      <c r="CD30" s="42"/>
      <c r="CE30" s="42"/>
      <c r="CF30" s="42">
        <f>SUM(CF21:CF29)</f>
        <v>0</v>
      </c>
      <c r="CG30" s="42">
        <f>BV30+CC30-CF30</f>
        <v>0</v>
      </c>
      <c r="CH30" s="42">
        <f>BU30+BW30-CC30</f>
        <v>0</v>
      </c>
      <c r="CI30" s="42">
        <f>CH30</f>
        <v>0</v>
      </c>
      <c r="CJ30" s="42">
        <f>CG30</f>
        <v>0</v>
      </c>
      <c r="CK30" s="42">
        <f>SUM(CK21:CK29)</f>
        <v>0</v>
      </c>
      <c r="CL30" s="42"/>
      <c r="CM30" s="42"/>
      <c r="CN30" s="42"/>
      <c r="CO30" s="42">
        <f>SUM(CO21:CO29)</f>
        <v>0</v>
      </c>
      <c r="CP30" s="42"/>
      <c r="CQ30" s="42">
        <f>SUM(CQ21:CQ29)</f>
        <v>0</v>
      </c>
      <c r="CR30" s="42"/>
      <c r="CS30" s="42"/>
      <c r="CT30" s="42">
        <f>SUM(CT21:CT29)</f>
        <v>0</v>
      </c>
      <c r="CU30" s="42">
        <f>CJ30+CQ30-CT30</f>
        <v>0</v>
      </c>
      <c r="CV30" s="42">
        <f>CI30+CK30-CQ30</f>
        <v>0</v>
      </c>
      <c r="CW30" s="42">
        <f>CV30</f>
        <v>0</v>
      </c>
      <c r="CX30" s="42">
        <f>CU30</f>
        <v>0</v>
      </c>
      <c r="CY30" s="42">
        <f>SUM(CY21:CY29)</f>
        <v>0</v>
      </c>
      <c r="CZ30" s="42"/>
      <c r="DA30" s="42"/>
      <c r="DB30" s="42"/>
      <c r="DC30" s="42">
        <f>SUM(DC21:DC29)</f>
        <v>0</v>
      </c>
      <c r="DD30" s="42">
        <f>SUM(DD21:DD29)</f>
        <v>0</v>
      </c>
      <c r="DE30" s="42">
        <f>SUM(DE21:DE29)</f>
        <v>0</v>
      </c>
      <c r="DF30" s="42"/>
      <c r="DG30" s="42"/>
      <c r="DH30" s="42">
        <f>SUM(DH21:DH29)</f>
        <v>0</v>
      </c>
      <c r="DI30" s="42">
        <f>CX30+DE30-DH30</f>
        <v>0</v>
      </c>
      <c r="DJ30" s="42">
        <f>CW30+CY30-DE30</f>
        <v>0</v>
      </c>
      <c r="DK30" s="42">
        <f>DJ30</f>
        <v>0</v>
      </c>
      <c r="DL30" s="42">
        <f>DI30</f>
        <v>0</v>
      </c>
      <c r="DM30" s="42">
        <f>SUM(DM21:DM29)</f>
        <v>0</v>
      </c>
      <c r="DN30" s="42"/>
      <c r="DO30" s="42"/>
      <c r="DP30" s="42"/>
      <c r="DQ30" s="42">
        <f>SUM(DQ21:DQ29)</f>
        <v>0</v>
      </c>
      <c r="DR30" s="42">
        <f>SUM(DR21:DR29)</f>
        <v>0</v>
      </c>
      <c r="DS30" s="42">
        <f>SUM(DS21:DS29)</f>
        <v>0</v>
      </c>
      <c r="DT30" s="42"/>
      <c r="DU30" s="42"/>
      <c r="DV30" s="42">
        <f>SUM(DV21:DV29)</f>
        <v>0</v>
      </c>
      <c r="DW30" s="42">
        <f>DL30+DS30-DV30</f>
        <v>0</v>
      </c>
      <c r="DX30" s="42">
        <f>DK30+DM30-DS30</f>
        <v>0</v>
      </c>
      <c r="DY30" s="42">
        <f>DX30</f>
        <v>0</v>
      </c>
      <c r="DZ30" s="42">
        <f>DW30</f>
        <v>0</v>
      </c>
      <c r="EA30" s="42">
        <f>SUM(EA21:EA29)</f>
        <v>0</v>
      </c>
      <c r="EB30" s="42"/>
      <c r="EC30" s="42"/>
      <c r="ED30" s="42"/>
      <c r="EE30" s="42">
        <f>SUM(EE21:EE29)</f>
        <v>0</v>
      </c>
      <c r="EF30" s="42">
        <f>SUM(EF21:EF29)</f>
        <v>0</v>
      </c>
      <c r="EG30" s="42">
        <f>SUM(EG21:EG29)</f>
        <v>0</v>
      </c>
      <c r="EH30" s="42"/>
      <c r="EI30" s="42"/>
      <c r="EJ30" s="42">
        <f>SUM(EJ21:EJ29)</f>
        <v>0</v>
      </c>
      <c r="EK30" s="42">
        <f>DZ30+EG30-EJ30</f>
        <v>0</v>
      </c>
      <c r="EL30" s="42">
        <f>DY30+EA30-EG30</f>
        <v>0</v>
      </c>
      <c r="EM30" s="42">
        <f>EL30</f>
        <v>0</v>
      </c>
      <c r="EN30" s="42">
        <f>EK30</f>
        <v>0</v>
      </c>
      <c r="EO30" s="42">
        <f>SUM(EO21:EO29)</f>
        <v>0</v>
      </c>
      <c r="EP30" s="42"/>
      <c r="EQ30" s="42"/>
      <c r="ER30" s="42"/>
      <c r="ES30" s="42">
        <f>SUM(ES21:ES29)</f>
        <v>0</v>
      </c>
      <c r="ET30" s="42">
        <f>SUM(ET21:ET29)</f>
        <v>0</v>
      </c>
      <c r="EU30" s="42">
        <f>SUM(EU21:EU29)</f>
        <v>0</v>
      </c>
      <c r="EV30" s="42"/>
      <c r="EW30" s="42"/>
      <c r="EX30" s="42">
        <f>SUM(EX21:EX29)</f>
        <v>0</v>
      </c>
      <c r="EY30" s="42">
        <f>EN30+EU30-EX30</f>
        <v>0</v>
      </c>
      <c r="EZ30" s="42">
        <f>EM30+EO30-EU30</f>
        <v>0</v>
      </c>
      <c r="FA30" s="42">
        <f>EZ30</f>
        <v>0</v>
      </c>
      <c r="FB30" s="42">
        <f>EY30</f>
        <v>0</v>
      </c>
      <c r="FC30" s="42">
        <f>SUM(FC21:FC29)</f>
        <v>0</v>
      </c>
      <c r="FD30" s="42"/>
      <c r="FE30" s="42"/>
      <c r="FF30" s="42"/>
      <c r="FG30" s="42">
        <f>SUM(FG21:FG29)</f>
        <v>0</v>
      </c>
      <c r="FH30" s="42">
        <f>SUM(FH21:FH29)</f>
        <v>0</v>
      </c>
      <c r="FI30" s="42">
        <f>SUM(FI21:FI29)</f>
        <v>0</v>
      </c>
      <c r="FJ30" s="42"/>
      <c r="FK30" s="42"/>
      <c r="FL30" s="42">
        <f>SUM(FL21:FL29)</f>
        <v>0</v>
      </c>
      <c r="FM30" s="42">
        <f>FB30+FI30-FL30</f>
        <v>0</v>
      </c>
      <c r="FN30" s="42">
        <f>FA30+FC30-FI30</f>
        <v>0</v>
      </c>
    </row>
    <row r="31" spans="1:170" s="24" customFormat="1" ht="14.25" customHeight="1">
      <c r="A31" s="171">
        <v>2210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6"/>
      <c r="M31" s="36"/>
      <c r="N31" s="36"/>
      <c r="O31" s="36"/>
      <c r="P31" s="33"/>
      <c r="Q31" s="37"/>
      <c r="R31" s="33"/>
      <c r="S31" s="33"/>
      <c r="T31" s="33"/>
      <c r="U31" s="33"/>
      <c r="V31" s="40"/>
      <c r="W31" s="33"/>
      <c r="X31" s="40"/>
      <c r="Y31" s="33"/>
      <c r="Z31" s="41"/>
      <c r="AA31" s="36"/>
      <c r="AB31" s="36"/>
      <c r="AC31" s="33"/>
      <c r="AD31" s="37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9"/>
      <c r="AS31" s="33"/>
      <c r="AT31" s="33"/>
      <c r="AU31" s="33"/>
      <c r="AV31" s="37"/>
      <c r="AW31" s="33"/>
      <c r="AX31" s="40"/>
      <c r="AY31" s="33"/>
      <c r="AZ31" s="40"/>
      <c r="BA31" s="33"/>
      <c r="BB31" s="40"/>
      <c r="BC31" s="33"/>
      <c r="BD31" s="33"/>
      <c r="BE31" s="33"/>
      <c r="BF31" s="39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9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9"/>
      <c r="CI31" s="33"/>
      <c r="CJ31" s="33"/>
      <c r="CK31" s="33"/>
      <c r="CL31" s="33"/>
      <c r="CM31" s="91"/>
      <c r="CN31" s="40"/>
      <c r="CO31" s="33"/>
      <c r="CP31" s="33"/>
      <c r="CQ31" s="33"/>
      <c r="CR31" s="33"/>
      <c r="CS31" s="33"/>
      <c r="CT31" s="33"/>
      <c r="CU31" s="33"/>
      <c r="CV31" s="39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9"/>
      <c r="DK31" s="33"/>
      <c r="DL31" s="33"/>
      <c r="DM31" s="33"/>
      <c r="DN31" s="33"/>
      <c r="DO31" s="33"/>
      <c r="DP31" s="33"/>
      <c r="DQ31" s="33"/>
      <c r="DR31" s="33"/>
      <c r="DS31" s="33"/>
      <c r="DT31" s="36"/>
      <c r="DU31" s="36"/>
      <c r="DV31" s="36"/>
      <c r="DW31" s="33"/>
      <c r="DX31" s="39"/>
      <c r="DY31" s="33"/>
      <c r="DZ31" s="33"/>
      <c r="EA31" s="33"/>
      <c r="EB31" s="33"/>
      <c r="EC31" s="33"/>
      <c r="ED31" s="33"/>
      <c r="EE31" s="33"/>
      <c r="EF31" s="33"/>
      <c r="EG31" s="33"/>
      <c r="EH31" s="40"/>
      <c r="EI31" s="33"/>
      <c r="EJ31" s="33"/>
      <c r="EK31" s="33"/>
      <c r="EL31" s="39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9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</row>
    <row r="32" spans="1:170" s="24" customFormat="1" ht="17.25" customHeight="1">
      <c r="A32" s="171"/>
      <c r="B32" s="33" t="s">
        <v>17</v>
      </c>
      <c r="C32" s="33"/>
      <c r="D32" s="33"/>
      <c r="E32" s="33"/>
      <c r="F32" s="33"/>
      <c r="G32" s="33"/>
      <c r="H32" s="33"/>
      <c r="I32" s="33"/>
      <c r="J32" s="33"/>
      <c r="K32" s="33"/>
      <c r="L32" s="36"/>
      <c r="M32" s="36"/>
      <c r="N32" s="36"/>
      <c r="O32" s="36"/>
      <c r="P32" s="33"/>
      <c r="Q32" s="37"/>
      <c r="R32" s="33"/>
      <c r="S32" s="33"/>
      <c r="T32" s="33"/>
      <c r="U32" s="33"/>
      <c r="V32" s="40"/>
      <c r="W32" s="33"/>
      <c r="X32" s="40"/>
      <c r="Y32" s="33"/>
      <c r="Z32" s="41"/>
      <c r="AA32" s="36"/>
      <c r="AB32" s="36"/>
      <c r="AC32" s="33"/>
      <c r="AD32" s="37"/>
      <c r="AE32" s="33"/>
      <c r="AF32" s="33"/>
      <c r="AG32" s="33"/>
      <c r="AH32" s="33"/>
      <c r="AI32" s="33"/>
      <c r="AJ32" s="40"/>
      <c r="AK32" s="33"/>
      <c r="AL32" s="40"/>
      <c r="AM32" s="33"/>
      <c r="AN32" s="40"/>
      <c r="AO32" s="33"/>
      <c r="AP32" s="33"/>
      <c r="AQ32" s="33"/>
      <c r="AR32" s="39"/>
      <c r="AS32" s="33"/>
      <c r="AT32" s="33"/>
      <c r="AU32" s="33"/>
      <c r="AV32" s="37"/>
      <c r="AW32" s="33"/>
      <c r="AX32" s="40"/>
      <c r="AY32" s="33"/>
      <c r="AZ32" s="40"/>
      <c r="BA32" s="33"/>
      <c r="BB32" s="40"/>
      <c r="BC32" s="33"/>
      <c r="BD32" s="33"/>
      <c r="BE32" s="33"/>
      <c r="BF32" s="39"/>
      <c r="BG32" s="33"/>
      <c r="BH32" s="33"/>
      <c r="BI32" s="33"/>
      <c r="BJ32" s="33"/>
      <c r="BK32" s="33"/>
      <c r="BL32" s="40"/>
      <c r="BM32" s="33"/>
      <c r="BN32" s="40"/>
      <c r="BO32" s="33"/>
      <c r="BP32" s="40"/>
      <c r="BQ32" s="33"/>
      <c r="BR32" s="33"/>
      <c r="BS32" s="33"/>
      <c r="BT32" s="39"/>
      <c r="BU32" s="33"/>
      <c r="BV32" s="33"/>
      <c r="BW32" s="33"/>
      <c r="BX32" s="33"/>
      <c r="BY32" s="33"/>
      <c r="BZ32" s="40"/>
      <c r="CA32" s="33"/>
      <c r="CB32" s="40"/>
      <c r="CC32" s="33"/>
      <c r="CE32" s="46"/>
      <c r="CF32" s="33"/>
      <c r="CG32" s="33"/>
      <c r="CH32" s="39"/>
      <c r="CI32" s="33"/>
      <c r="CJ32" s="33"/>
      <c r="CK32" s="33"/>
      <c r="CL32" s="33"/>
      <c r="CM32" s="91"/>
      <c r="CN32" s="40"/>
      <c r="CO32" s="33"/>
      <c r="CP32" s="33"/>
      <c r="CQ32" s="33"/>
      <c r="CR32" s="40"/>
      <c r="CS32" s="33"/>
      <c r="CT32" s="33"/>
      <c r="CU32" s="33"/>
      <c r="CV32" s="39"/>
      <c r="CW32" s="33"/>
      <c r="CX32" s="33"/>
      <c r="CY32" s="33"/>
      <c r="CZ32" s="33"/>
      <c r="DA32" s="33"/>
      <c r="DB32" s="33"/>
      <c r="DC32" s="33"/>
      <c r="DD32" s="40"/>
      <c r="DE32" s="33"/>
      <c r="DF32" s="33"/>
      <c r="DG32" s="33"/>
      <c r="DH32" s="33"/>
      <c r="DI32" s="33"/>
      <c r="DJ32" s="39"/>
      <c r="DK32" s="33"/>
      <c r="DL32" s="33"/>
      <c r="DM32" s="33"/>
      <c r="DN32" s="33"/>
      <c r="DO32" s="33"/>
      <c r="DP32" s="40"/>
      <c r="DQ32" s="33"/>
      <c r="DR32" s="86"/>
      <c r="DS32" s="33"/>
      <c r="DT32" s="41"/>
      <c r="DU32" s="36"/>
      <c r="DV32" s="36"/>
      <c r="DW32" s="33"/>
      <c r="DX32" s="39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9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9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</row>
    <row r="33" spans="1:170" s="24" customFormat="1" ht="14.25" customHeight="1">
      <c r="A33" s="171"/>
      <c r="B33" s="33" t="s">
        <v>18</v>
      </c>
      <c r="C33" s="33"/>
      <c r="D33" s="33"/>
      <c r="E33" s="33"/>
      <c r="F33" s="33"/>
      <c r="G33" s="33"/>
      <c r="H33" s="33"/>
      <c r="I33" s="33"/>
      <c r="J33" s="33"/>
      <c r="K33" s="33"/>
      <c r="L33" s="36"/>
      <c r="M33" s="36"/>
      <c r="N33" s="36"/>
      <c r="O33" s="36"/>
      <c r="P33" s="33"/>
      <c r="Q33" s="37"/>
      <c r="R33" s="33"/>
      <c r="S33" s="33"/>
      <c r="T33" s="33"/>
      <c r="U33" s="33"/>
      <c r="V33" s="33"/>
      <c r="W33" s="33"/>
      <c r="X33" s="33"/>
      <c r="Y33" s="33"/>
      <c r="Z33" s="36"/>
      <c r="AA33" s="36"/>
      <c r="AB33" s="36"/>
      <c r="AC33" s="33"/>
      <c r="AD33" s="37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9"/>
      <c r="AS33" s="33"/>
      <c r="AT33" s="33"/>
      <c r="AU33" s="33"/>
      <c r="AV33" s="37"/>
      <c r="AW33" s="33"/>
      <c r="AX33" s="33"/>
      <c r="AY33" s="33"/>
      <c r="AZ33" s="33"/>
      <c r="BA33" s="33"/>
      <c r="BB33" s="33"/>
      <c r="BC33" s="33"/>
      <c r="BD33" s="33"/>
      <c r="BE33" s="33"/>
      <c r="BF33" s="39"/>
      <c r="BG33" s="33"/>
      <c r="BH33" s="33"/>
      <c r="BI33" s="33"/>
      <c r="BJ33" s="33"/>
      <c r="BK33" s="33"/>
      <c r="BL33" s="40"/>
      <c r="BM33" s="33"/>
      <c r="BN33" s="40"/>
      <c r="BO33" s="33"/>
      <c r="BP33" s="40"/>
      <c r="BQ33" s="33"/>
      <c r="BR33" s="33"/>
      <c r="BS33" s="33"/>
      <c r="BT33" s="39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9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9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9"/>
      <c r="DK33" s="33"/>
      <c r="DL33" s="33"/>
      <c r="DM33" s="33"/>
      <c r="DN33" s="33"/>
      <c r="DO33" s="33"/>
      <c r="DP33" s="33"/>
      <c r="DQ33" s="33"/>
      <c r="DR33" s="40"/>
      <c r="DS33" s="33"/>
      <c r="DT33" s="36"/>
      <c r="DU33" s="36"/>
      <c r="DV33" s="36"/>
      <c r="DW33" s="33"/>
      <c r="DX33" s="39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9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9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</row>
    <row r="34" spans="1:170" s="24" customFormat="1" ht="12" customHeight="1">
      <c r="A34" s="17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6"/>
      <c r="M34" s="36"/>
      <c r="N34" s="36"/>
      <c r="O34" s="36"/>
      <c r="P34" s="33"/>
      <c r="Q34" s="37"/>
      <c r="R34" s="33"/>
      <c r="S34" s="33"/>
      <c r="T34" s="33"/>
      <c r="U34" s="33"/>
      <c r="V34" s="40"/>
      <c r="W34" s="33"/>
      <c r="X34" s="40"/>
      <c r="Y34" s="33"/>
      <c r="Z34" s="48"/>
      <c r="AA34" s="36"/>
      <c r="AB34" s="36"/>
      <c r="AC34" s="33"/>
      <c r="AD34" s="37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9"/>
      <c r="AS34" s="33"/>
      <c r="AT34" s="33"/>
      <c r="AU34" s="33"/>
      <c r="AV34" s="37"/>
      <c r="AW34" s="33"/>
      <c r="AX34" s="33"/>
      <c r="AY34" s="33"/>
      <c r="AZ34" s="33"/>
      <c r="BA34" s="33"/>
      <c r="BB34" s="33"/>
      <c r="BC34" s="33"/>
      <c r="BD34" s="33"/>
      <c r="BE34" s="33"/>
      <c r="BF34" s="39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9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9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9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9"/>
      <c r="DK34" s="33"/>
      <c r="DL34" s="33"/>
      <c r="DM34" s="33"/>
      <c r="DN34" s="33"/>
      <c r="DO34" s="33"/>
      <c r="DP34" s="40"/>
      <c r="DQ34" s="33"/>
      <c r="DR34" s="40"/>
      <c r="DS34" s="33"/>
      <c r="DT34" s="36"/>
      <c r="DU34" s="36"/>
      <c r="DV34" s="36"/>
      <c r="DW34" s="33"/>
      <c r="DX34" s="39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9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9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</row>
    <row r="35" spans="1:170" s="24" customFormat="1" ht="15" customHeight="1">
      <c r="A35" s="17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6"/>
      <c r="M35" s="36"/>
      <c r="N35" s="36"/>
      <c r="O35" s="36"/>
      <c r="P35" s="33"/>
      <c r="Q35" s="37"/>
      <c r="R35" s="33"/>
      <c r="S35" s="33"/>
      <c r="T35" s="33"/>
      <c r="U35" s="33"/>
      <c r="V35" s="33"/>
      <c r="W35" s="33"/>
      <c r="X35" s="33"/>
      <c r="Y35" s="33"/>
      <c r="Z35" s="36"/>
      <c r="AA35" s="36"/>
      <c r="AB35" s="36"/>
      <c r="AC35" s="33"/>
      <c r="AD35" s="37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9"/>
      <c r="AS35" s="33"/>
      <c r="AT35" s="33"/>
      <c r="AU35" s="33">
        <v>0</v>
      </c>
      <c r="AV35" s="37"/>
      <c r="AW35" s="33"/>
      <c r="AX35" s="33"/>
      <c r="AY35" s="33"/>
      <c r="AZ35" s="33"/>
      <c r="BA35" s="33"/>
      <c r="BB35" s="33"/>
      <c r="BC35" s="33"/>
      <c r="BD35" s="33"/>
      <c r="BE35" s="33"/>
      <c r="BF35" s="39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9"/>
      <c r="BU35" s="33"/>
      <c r="BV35" s="33"/>
      <c r="BW35" s="33"/>
      <c r="BX35" s="33"/>
      <c r="BY35" s="33"/>
      <c r="BZ35" s="40"/>
      <c r="CA35" s="33"/>
      <c r="CB35" s="40"/>
      <c r="CC35" s="33"/>
      <c r="CD35" s="40"/>
      <c r="CE35" s="33"/>
      <c r="CF35" s="33"/>
      <c r="CG35" s="33"/>
      <c r="CH35" s="39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9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9"/>
      <c r="DK35" s="33"/>
      <c r="DL35" s="33"/>
      <c r="DM35" s="33"/>
      <c r="DN35" s="33"/>
      <c r="DO35" s="33"/>
      <c r="DP35" s="33"/>
      <c r="DQ35" s="33"/>
      <c r="DR35" s="33"/>
      <c r="DS35" s="33"/>
      <c r="DT35" s="36"/>
      <c r="DU35" s="36"/>
      <c r="DV35" s="36"/>
      <c r="DW35" s="33"/>
      <c r="DX35" s="39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9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9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</row>
    <row r="36" spans="1:170" s="43" customFormat="1" ht="9.75" customHeight="1">
      <c r="A36" s="171"/>
      <c r="B36" s="42"/>
      <c r="C36" s="42">
        <f>SUM(C31:C35)</f>
        <v>0</v>
      </c>
      <c r="D36" s="42">
        <f>SUM(D31:D35)</f>
        <v>0</v>
      </c>
      <c r="E36" s="42">
        <f>SUM(E31:E35)</f>
        <v>0</v>
      </c>
      <c r="F36" s="42"/>
      <c r="G36" s="42"/>
      <c r="H36" s="42"/>
      <c r="I36" s="42">
        <f>SUM(I31:I35)</f>
        <v>0</v>
      </c>
      <c r="J36" s="42"/>
      <c r="K36" s="42">
        <f>SUM(K31:K35)</f>
        <v>0</v>
      </c>
      <c r="L36" s="42"/>
      <c r="M36" s="42"/>
      <c r="N36" s="42">
        <f>SUM(N31:N35)</f>
        <v>0</v>
      </c>
      <c r="O36" s="42">
        <f>D36+K36-N36</f>
        <v>0</v>
      </c>
      <c r="P36" s="42">
        <f>C36+E36-K36</f>
        <v>0</v>
      </c>
      <c r="Q36" s="42">
        <f>P36</f>
        <v>0</v>
      </c>
      <c r="R36" s="42">
        <f>O36</f>
        <v>0</v>
      </c>
      <c r="S36" s="42">
        <f>SUM(S31:S35)</f>
        <v>0</v>
      </c>
      <c r="T36" s="42"/>
      <c r="U36" s="42"/>
      <c r="V36" s="42"/>
      <c r="W36" s="42">
        <f>SUM(W31:W35)</f>
        <v>0</v>
      </c>
      <c r="X36" s="42"/>
      <c r="Y36" s="42">
        <f>SUM(Y31:Y35)</f>
        <v>0</v>
      </c>
      <c r="Z36" s="42"/>
      <c r="AA36" s="42"/>
      <c r="AB36" s="42">
        <f>SUM(AB31:AB35)</f>
        <v>0</v>
      </c>
      <c r="AC36" s="42">
        <f>R36+Y36-AB36</f>
        <v>0</v>
      </c>
      <c r="AD36" s="42">
        <f>Q36+S36-Y36</f>
        <v>0</v>
      </c>
      <c r="AE36" s="42">
        <f>AD36</f>
        <v>0</v>
      </c>
      <c r="AF36" s="42">
        <f>AC36</f>
        <v>0</v>
      </c>
      <c r="AG36" s="42">
        <f>SUM(AG31:AG35)</f>
        <v>0</v>
      </c>
      <c r="AH36" s="42"/>
      <c r="AI36" s="42"/>
      <c r="AJ36" s="42"/>
      <c r="AK36" s="42">
        <f>SUM(AK31:AK35)</f>
        <v>0</v>
      </c>
      <c r="AL36" s="42"/>
      <c r="AM36" s="42">
        <f>SUM(AM31:AM35)</f>
        <v>0</v>
      </c>
      <c r="AN36" s="42"/>
      <c r="AO36" s="42"/>
      <c r="AP36" s="42">
        <f>SUM(AP31:AP35)</f>
        <v>0</v>
      </c>
      <c r="AQ36" s="42">
        <f>AF36+AM36-AP36</f>
        <v>0</v>
      </c>
      <c r="AR36" s="42">
        <f>AE36+AG36-AM36</f>
        <v>0</v>
      </c>
      <c r="AS36" s="42">
        <f>AR36</f>
        <v>0</v>
      </c>
      <c r="AT36" s="42">
        <f>AQ36</f>
        <v>0</v>
      </c>
      <c r="AU36" s="42">
        <f>SUM(AU31:AU35)</f>
        <v>0</v>
      </c>
      <c r="AV36" s="42"/>
      <c r="AW36" s="42"/>
      <c r="AX36" s="42"/>
      <c r="AY36" s="42">
        <f>SUM(AY31:AY35)</f>
        <v>0</v>
      </c>
      <c r="AZ36" s="42"/>
      <c r="BA36" s="42">
        <f>SUM(BA31:BA35)</f>
        <v>0</v>
      </c>
      <c r="BB36" s="42"/>
      <c r="BC36" s="42"/>
      <c r="BD36" s="42">
        <f>SUM(BD31:BD35)</f>
        <v>0</v>
      </c>
      <c r="BE36" s="42">
        <f>AT36+BA36-BD36</f>
        <v>0</v>
      </c>
      <c r="BF36" s="42">
        <f>AS36+AU36-BA36</f>
        <v>0</v>
      </c>
      <c r="BG36" s="42">
        <f>BF36</f>
        <v>0</v>
      </c>
      <c r="BH36" s="42">
        <f>BE36</f>
        <v>0</v>
      </c>
      <c r="BI36" s="42">
        <f>SUM(BI31:BI35)</f>
        <v>0</v>
      </c>
      <c r="BJ36" s="42"/>
      <c r="BK36" s="42"/>
      <c r="BL36" s="42"/>
      <c r="BM36" s="42">
        <f>SUM(BM31:BM35)</f>
        <v>0</v>
      </c>
      <c r="BN36" s="42"/>
      <c r="BO36" s="42">
        <f>SUM(BO31:BO35)</f>
        <v>0</v>
      </c>
      <c r="BP36" s="42"/>
      <c r="BQ36" s="42"/>
      <c r="BR36" s="42">
        <f>SUM(BR31:BR35)</f>
        <v>0</v>
      </c>
      <c r="BS36" s="42">
        <f>BH36+BO36-BR36</f>
        <v>0</v>
      </c>
      <c r="BT36" s="42">
        <f>BG36+BI36-BO36</f>
        <v>0</v>
      </c>
      <c r="BU36" s="42">
        <f>BT36</f>
        <v>0</v>
      </c>
      <c r="BV36" s="42">
        <f>BS36</f>
        <v>0</v>
      </c>
      <c r="BW36" s="42">
        <f>SUM(BW31:BW35)</f>
        <v>0</v>
      </c>
      <c r="BX36" s="42"/>
      <c r="BY36" s="42"/>
      <c r="BZ36" s="42"/>
      <c r="CA36" s="42">
        <f>SUM(CA31:CA35)</f>
        <v>0</v>
      </c>
      <c r="CB36" s="42"/>
      <c r="CC36" s="42">
        <f>SUM(CC31:CC35)</f>
        <v>0</v>
      </c>
      <c r="CD36" s="42"/>
      <c r="CE36" s="42"/>
      <c r="CF36" s="42">
        <f>SUM(CF31:CF35)</f>
        <v>0</v>
      </c>
      <c r="CG36" s="42">
        <f>BV36+CC36-CF36</f>
        <v>0</v>
      </c>
      <c r="CH36" s="42">
        <f>BU36+BW36-CC36</f>
        <v>0</v>
      </c>
      <c r="CI36" s="42">
        <f>CH36</f>
        <v>0</v>
      </c>
      <c r="CJ36" s="42">
        <f>CG36</f>
        <v>0</v>
      </c>
      <c r="CK36" s="42">
        <f>SUM(CK31:CK35)</f>
        <v>0</v>
      </c>
      <c r="CL36" s="42"/>
      <c r="CM36" s="42"/>
      <c r="CN36" s="42"/>
      <c r="CO36" s="42">
        <f>SUM(CO31:CO35)</f>
        <v>0</v>
      </c>
      <c r="CP36" s="42"/>
      <c r="CQ36" s="42">
        <f>SUM(CQ31:CQ35)</f>
        <v>0</v>
      </c>
      <c r="CR36" s="42"/>
      <c r="CS36" s="42"/>
      <c r="CT36" s="42">
        <f>SUM(CT31:CT35)</f>
        <v>0</v>
      </c>
      <c r="CU36" s="42">
        <f>CJ36+CQ36-CT36</f>
        <v>0</v>
      </c>
      <c r="CV36" s="42">
        <f>CI36+CK36-CQ36</f>
        <v>0</v>
      </c>
      <c r="CW36" s="42">
        <f>CV36</f>
        <v>0</v>
      </c>
      <c r="CX36" s="42">
        <f>CU36</f>
        <v>0</v>
      </c>
      <c r="CY36" s="42">
        <f>SUM(CY31:CY35)</f>
        <v>0</v>
      </c>
      <c r="CZ36" s="42"/>
      <c r="DA36" s="42"/>
      <c r="DB36" s="42"/>
      <c r="DC36" s="42">
        <f>SUM(DC31:DC35)</f>
        <v>0</v>
      </c>
      <c r="DD36" s="42"/>
      <c r="DE36" s="42">
        <f>SUM(DE31:DE35)</f>
        <v>0</v>
      </c>
      <c r="DF36" s="42"/>
      <c r="DG36" s="42"/>
      <c r="DH36" s="42">
        <f>SUM(DH31:DH35)</f>
        <v>0</v>
      </c>
      <c r="DI36" s="42">
        <f>CX36+DE36-DH36</f>
        <v>0</v>
      </c>
      <c r="DJ36" s="42">
        <f>CW36+CY36-DE36</f>
        <v>0</v>
      </c>
      <c r="DK36" s="42">
        <f>DJ36</f>
        <v>0</v>
      </c>
      <c r="DL36" s="42">
        <f>DI36</f>
        <v>0</v>
      </c>
      <c r="DM36" s="42">
        <f>SUM(DM31:DM35)</f>
        <v>0</v>
      </c>
      <c r="DN36" s="42"/>
      <c r="DO36" s="42"/>
      <c r="DP36" s="42"/>
      <c r="DQ36" s="42">
        <f>SUM(DQ31:DQ35)</f>
        <v>0</v>
      </c>
      <c r="DR36" s="42"/>
      <c r="DS36" s="42">
        <f>SUM(DS31:DS35)</f>
        <v>0</v>
      </c>
      <c r="DT36" s="42"/>
      <c r="DU36" s="42"/>
      <c r="DV36" s="42">
        <f>SUM(DV31:DV35)</f>
        <v>0</v>
      </c>
      <c r="DW36" s="42">
        <f>DL36+DS36-DV36</f>
        <v>0</v>
      </c>
      <c r="DX36" s="42">
        <f>DK36+DM36-DS36</f>
        <v>0</v>
      </c>
      <c r="DY36" s="42">
        <f>DX36</f>
        <v>0</v>
      </c>
      <c r="DZ36" s="42">
        <f>DW36</f>
        <v>0</v>
      </c>
      <c r="EA36" s="42">
        <f>SUM(EA31:EA35)</f>
        <v>0</v>
      </c>
      <c r="EB36" s="42"/>
      <c r="EC36" s="42"/>
      <c r="ED36" s="42"/>
      <c r="EE36" s="42">
        <f>SUM(EE31:EE35)</f>
        <v>0</v>
      </c>
      <c r="EF36" s="42"/>
      <c r="EG36" s="42">
        <f>SUM(EG31:EG35)</f>
        <v>0</v>
      </c>
      <c r="EH36" s="42"/>
      <c r="EI36" s="42"/>
      <c r="EJ36" s="42">
        <f>SUM(EJ31:EJ35)</f>
        <v>0</v>
      </c>
      <c r="EK36" s="42">
        <f>DZ36+EG36-EJ36</f>
        <v>0</v>
      </c>
      <c r="EL36" s="42">
        <f>DY36+EA36-EG36</f>
        <v>0</v>
      </c>
      <c r="EM36" s="42">
        <f>EL36</f>
        <v>0</v>
      </c>
      <c r="EN36" s="42">
        <f>EK36</f>
        <v>0</v>
      </c>
      <c r="EO36" s="42">
        <f>SUM(EO31:EO35)</f>
        <v>0</v>
      </c>
      <c r="EP36" s="42"/>
      <c r="EQ36" s="42"/>
      <c r="ER36" s="42"/>
      <c r="ES36" s="42">
        <f>SUM(ES31:ES35)</f>
        <v>0</v>
      </c>
      <c r="ET36" s="42"/>
      <c r="EU36" s="42">
        <f>SUM(EU31:EU35)</f>
        <v>0</v>
      </c>
      <c r="EV36" s="42"/>
      <c r="EW36" s="42"/>
      <c r="EX36" s="42">
        <f>SUM(EX31:EX35)</f>
        <v>0</v>
      </c>
      <c r="EY36" s="42">
        <f>EN36+EU36-EX36</f>
        <v>0</v>
      </c>
      <c r="EZ36" s="42">
        <f>EM36+EO36-EU36</f>
        <v>0</v>
      </c>
      <c r="FA36" s="42">
        <f>EZ36</f>
        <v>0</v>
      </c>
      <c r="FB36" s="42">
        <f>EY36</f>
        <v>0</v>
      </c>
      <c r="FC36" s="42">
        <f>SUM(FC31:FC35)</f>
        <v>0</v>
      </c>
      <c r="FD36" s="42"/>
      <c r="FE36" s="42"/>
      <c r="FF36" s="42"/>
      <c r="FG36" s="42">
        <f>SUM(FG31:FG35)</f>
        <v>0</v>
      </c>
      <c r="FH36" s="42"/>
      <c r="FI36" s="42">
        <f>SUM(FI31:FI35)</f>
        <v>0</v>
      </c>
      <c r="FJ36" s="42"/>
      <c r="FK36" s="42"/>
      <c r="FL36" s="42">
        <f>SUM(FL31:FL35)</f>
        <v>0</v>
      </c>
      <c r="FM36" s="42">
        <f>FB36+FI36-FL36</f>
        <v>0</v>
      </c>
      <c r="FN36" s="42">
        <f>FA36+FC36-FI36</f>
        <v>0</v>
      </c>
    </row>
    <row r="37" spans="1:170" s="24" customFormat="1" ht="15" customHeight="1">
      <c r="A37" s="161">
        <v>2240</v>
      </c>
      <c r="B37" s="33" t="s">
        <v>19</v>
      </c>
      <c r="C37" s="33"/>
      <c r="D37" s="33"/>
      <c r="E37" s="33"/>
      <c r="F37" s="23"/>
      <c r="G37" s="23"/>
      <c r="H37" s="23"/>
      <c r="I37" s="23"/>
      <c r="J37" s="37"/>
      <c r="K37" s="37"/>
      <c r="L37" s="39"/>
      <c r="M37" s="23"/>
      <c r="N37" s="36"/>
      <c r="O37" s="36"/>
      <c r="P37" s="33"/>
      <c r="Q37" s="37"/>
      <c r="R37" s="33"/>
      <c r="S37" s="33"/>
      <c r="T37" s="33"/>
      <c r="U37" s="33"/>
      <c r="V37" s="33"/>
      <c r="W37" s="33"/>
      <c r="X37" s="33"/>
      <c r="Y37" s="33"/>
      <c r="Z37" s="36"/>
      <c r="AA37" s="36"/>
      <c r="AB37" s="36"/>
      <c r="AC37" s="33"/>
      <c r="AD37" s="37"/>
      <c r="AE37" s="33"/>
      <c r="AF37" s="33"/>
      <c r="AG37" s="33"/>
      <c r="AH37" s="33"/>
      <c r="AI37" s="33"/>
      <c r="AJ37" s="40"/>
      <c r="AK37" s="33"/>
      <c r="AL37" s="40"/>
      <c r="AM37" s="33"/>
      <c r="AN37" s="40"/>
      <c r="AO37" s="33"/>
      <c r="AP37" s="33"/>
      <c r="AQ37" s="33"/>
      <c r="AR37" s="39"/>
      <c r="AS37" s="33"/>
      <c r="AT37" s="33"/>
      <c r="AU37" s="33"/>
      <c r="AV37" s="37"/>
      <c r="AW37" s="33"/>
      <c r="AX37" s="40"/>
      <c r="AY37" s="33"/>
      <c r="AZ37" s="40"/>
      <c r="BA37" s="33"/>
      <c r="BB37" s="40"/>
      <c r="BC37" s="33"/>
      <c r="BD37" s="33"/>
      <c r="BE37" s="33"/>
      <c r="BF37" s="39"/>
      <c r="BG37" s="33"/>
      <c r="BH37" s="33"/>
      <c r="BI37" s="33"/>
      <c r="BJ37" s="33"/>
      <c r="BK37" s="33"/>
      <c r="BL37" s="86"/>
      <c r="BM37" s="33"/>
      <c r="BN37" s="40"/>
      <c r="BO37" s="33"/>
      <c r="BP37" s="40"/>
      <c r="BQ37" s="33"/>
      <c r="BR37" s="33"/>
      <c r="BS37" s="33"/>
      <c r="BT37" s="39"/>
      <c r="BU37" s="33"/>
      <c r="BV37" s="33"/>
      <c r="BW37" s="33"/>
      <c r="BX37" s="33"/>
      <c r="BY37" s="33"/>
      <c r="BZ37" s="40"/>
      <c r="CA37" s="33"/>
      <c r="CB37" s="40"/>
      <c r="CC37" s="33"/>
      <c r="CD37" s="40"/>
      <c r="CE37" s="33"/>
      <c r="CF37" s="33"/>
      <c r="CG37" s="33"/>
      <c r="CH37" s="39"/>
      <c r="CI37" s="33"/>
      <c r="CJ37" s="33"/>
      <c r="CK37" s="33"/>
      <c r="CL37" s="33"/>
      <c r="CM37" s="91"/>
      <c r="CN37" s="40"/>
      <c r="CO37" s="33"/>
      <c r="CP37" s="33"/>
      <c r="CQ37" s="33"/>
      <c r="CR37" s="33"/>
      <c r="CS37" s="33"/>
      <c r="CT37" s="33"/>
      <c r="CU37" s="33"/>
      <c r="CV37" s="39"/>
      <c r="CW37" s="33"/>
      <c r="CX37" s="33"/>
      <c r="CY37" s="33"/>
      <c r="CZ37" s="33"/>
      <c r="DA37" s="33"/>
      <c r="DB37" s="40"/>
      <c r="DC37" s="33"/>
      <c r="DD37" s="40"/>
      <c r="DE37" s="33"/>
      <c r="DF37" s="40"/>
      <c r="DG37" s="33"/>
      <c r="DH37" s="33"/>
      <c r="DI37" s="33"/>
      <c r="DJ37" s="39"/>
      <c r="DK37" s="33"/>
      <c r="DL37" s="33"/>
      <c r="DM37" s="33"/>
      <c r="DN37" s="33"/>
      <c r="DO37" s="33"/>
      <c r="DP37" s="40"/>
      <c r="DQ37" s="33"/>
      <c r="DR37" s="40"/>
      <c r="DS37" s="33"/>
      <c r="DT37" s="41"/>
      <c r="DU37" s="36"/>
      <c r="DV37" s="36"/>
      <c r="DW37" s="33"/>
      <c r="DX37" s="39"/>
      <c r="DY37" s="33"/>
      <c r="DZ37" s="33"/>
      <c r="EA37" s="33"/>
      <c r="EB37" s="33"/>
      <c r="EC37" s="33"/>
      <c r="ED37" s="40"/>
      <c r="EE37" s="33"/>
      <c r="EF37" s="40"/>
      <c r="EG37" s="33"/>
      <c r="EH37" s="40"/>
      <c r="EI37" s="33"/>
      <c r="EJ37" s="33"/>
      <c r="EK37" s="33"/>
      <c r="EL37" s="39"/>
      <c r="EM37" s="33"/>
      <c r="EN37" s="33"/>
      <c r="EO37" s="33"/>
      <c r="EP37" s="33"/>
      <c r="EQ37" s="33"/>
      <c r="ER37" s="40"/>
      <c r="ES37" s="33"/>
      <c r="ET37" s="40"/>
      <c r="EU37" s="33"/>
      <c r="EV37" s="40"/>
      <c r="EW37" s="33"/>
      <c r="EX37" s="33"/>
      <c r="EY37" s="33"/>
      <c r="EZ37" s="39"/>
      <c r="FA37" s="33"/>
      <c r="FB37" s="33"/>
      <c r="FC37" s="33"/>
      <c r="FD37" s="33"/>
      <c r="FE37" s="33"/>
      <c r="FF37" s="40"/>
      <c r="FG37" s="33"/>
      <c r="FH37" s="40"/>
      <c r="FI37" s="33"/>
      <c r="FJ37" s="40"/>
      <c r="FK37" s="33"/>
      <c r="FL37" s="33"/>
      <c r="FM37" s="33"/>
      <c r="FN37" s="33"/>
    </row>
    <row r="38" spans="1:170" s="24" customFormat="1" ht="13.5" customHeight="1">
      <c r="A38" s="171"/>
      <c r="B38" s="33"/>
      <c r="C38" s="33"/>
      <c r="D38" s="33"/>
      <c r="E38" s="33"/>
      <c r="F38" s="33"/>
      <c r="G38" s="33"/>
      <c r="H38" s="40"/>
      <c r="I38" s="33"/>
      <c r="J38" s="49"/>
      <c r="K38" s="37"/>
      <c r="L38" s="50"/>
      <c r="M38" s="33"/>
      <c r="N38" s="36"/>
      <c r="O38" s="36"/>
      <c r="P38" s="33"/>
      <c r="Q38" s="37"/>
      <c r="R38" s="33"/>
      <c r="S38" s="33"/>
      <c r="T38" s="33"/>
      <c r="U38" s="33"/>
      <c r="V38" s="33"/>
      <c r="W38" s="33"/>
      <c r="X38" s="33"/>
      <c r="Y38" s="33"/>
      <c r="Z38" s="36"/>
      <c r="AA38" s="36"/>
      <c r="AB38" s="36"/>
      <c r="AC38" s="33"/>
      <c r="AD38" s="37"/>
      <c r="AE38" s="33"/>
      <c r="AF38" s="33"/>
      <c r="AG38" s="33"/>
      <c r="AH38" s="33"/>
      <c r="AI38" s="33"/>
      <c r="AJ38" s="40"/>
      <c r="AK38" s="33"/>
      <c r="AL38" s="40"/>
      <c r="AM38" s="33"/>
      <c r="AN38" s="40"/>
      <c r="AO38" s="33"/>
      <c r="AP38" s="33"/>
      <c r="AQ38" s="33"/>
      <c r="AR38" s="39"/>
      <c r="AS38" s="33"/>
      <c r="AT38" s="33"/>
      <c r="AU38" s="33"/>
      <c r="AV38" s="37"/>
      <c r="AW38" s="33"/>
      <c r="AX38" s="40"/>
      <c r="AY38" s="33"/>
      <c r="AZ38" s="40"/>
      <c r="BA38" s="33"/>
      <c r="BB38" s="40"/>
      <c r="BC38" s="33"/>
      <c r="BD38" s="33"/>
      <c r="BE38" s="33"/>
      <c r="BF38" s="39"/>
      <c r="BG38" s="33"/>
      <c r="BH38" s="33"/>
      <c r="BI38" s="33"/>
      <c r="BJ38" s="33"/>
      <c r="BK38" s="33"/>
      <c r="BL38" s="40"/>
      <c r="BM38" s="33"/>
      <c r="BN38" s="40"/>
      <c r="BO38" s="33"/>
      <c r="BP38" s="40"/>
      <c r="BQ38" s="33"/>
      <c r="BR38" s="33"/>
      <c r="BS38" s="33"/>
      <c r="BT38" s="39"/>
      <c r="BU38" s="33"/>
      <c r="BV38" s="33"/>
      <c r="BW38" s="33"/>
      <c r="BX38" s="33"/>
      <c r="BY38" s="33"/>
      <c r="BZ38" s="40"/>
      <c r="CA38" s="33"/>
      <c r="CB38" s="40"/>
      <c r="CC38" s="33"/>
      <c r="CE38" s="46"/>
      <c r="CF38" s="33"/>
      <c r="CG38" s="33"/>
      <c r="CH38" s="39"/>
      <c r="CI38" s="33"/>
      <c r="CJ38" s="33"/>
      <c r="CK38" s="33"/>
      <c r="CL38" s="33"/>
      <c r="CM38" s="33"/>
      <c r="CN38" s="40"/>
      <c r="CO38" s="33"/>
      <c r="CP38" s="33"/>
      <c r="CQ38" s="33"/>
      <c r="CR38" s="40"/>
      <c r="CS38" s="33"/>
      <c r="CT38" s="33"/>
      <c r="CU38" s="33"/>
      <c r="CV38" s="39"/>
      <c r="CW38" s="33"/>
      <c r="CX38" s="33"/>
      <c r="CY38" s="33"/>
      <c r="CZ38" s="33"/>
      <c r="DA38" s="33"/>
      <c r="DB38" s="40"/>
      <c r="DC38" s="33"/>
      <c r="DD38" s="33"/>
      <c r="DE38" s="33"/>
      <c r="DF38" s="33"/>
      <c r="DG38" s="33"/>
      <c r="DH38" s="33"/>
      <c r="DI38" s="33"/>
      <c r="DJ38" s="39"/>
      <c r="DK38" s="33"/>
      <c r="DL38" s="33"/>
      <c r="DM38" s="33"/>
      <c r="DN38" s="33"/>
      <c r="DO38" s="33"/>
      <c r="DP38" s="40"/>
      <c r="DQ38" s="33"/>
      <c r="DR38" s="40"/>
      <c r="DS38" s="33"/>
      <c r="DT38" s="41"/>
      <c r="DU38" s="36"/>
      <c r="DV38" s="36"/>
      <c r="DW38" s="33"/>
      <c r="DX38" s="39"/>
      <c r="DY38" s="33"/>
      <c r="DZ38" s="33"/>
      <c r="EA38" s="33"/>
      <c r="EB38" s="33"/>
      <c r="EC38" s="33"/>
      <c r="ED38" s="40"/>
      <c r="EE38" s="33"/>
      <c r="EF38" s="40"/>
      <c r="EG38" s="33"/>
      <c r="EH38" s="33"/>
      <c r="EI38" s="33"/>
      <c r="EJ38" s="33"/>
      <c r="EK38" s="33"/>
      <c r="EL38" s="39"/>
      <c r="EM38" s="33"/>
      <c r="EN38" s="33"/>
      <c r="EO38" s="33"/>
      <c r="EP38" s="33"/>
      <c r="EQ38" s="33"/>
      <c r="ER38" s="40"/>
      <c r="ES38" s="33"/>
      <c r="ET38" s="33"/>
      <c r="EU38" s="33"/>
      <c r="EV38" s="33"/>
      <c r="EW38" s="33"/>
      <c r="EX38" s="33"/>
      <c r="EY38" s="33"/>
      <c r="EZ38" s="39"/>
      <c r="FA38" s="33"/>
      <c r="FB38" s="33"/>
      <c r="FC38" s="33"/>
      <c r="FD38" s="33"/>
      <c r="FE38" s="33"/>
      <c r="FF38" s="40"/>
      <c r="FG38" s="33"/>
      <c r="FH38" s="33"/>
      <c r="FI38" s="33"/>
      <c r="FJ38" s="33"/>
      <c r="FK38" s="33"/>
      <c r="FL38" s="33"/>
      <c r="FM38" s="33"/>
      <c r="FN38" s="33"/>
    </row>
    <row r="39" spans="1:170" s="24" customFormat="1" ht="13.5" customHeight="1">
      <c r="A39" s="171"/>
      <c r="B39" s="33"/>
      <c r="C39" s="33"/>
      <c r="D39" s="33"/>
      <c r="E39" s="33"/>
      <c r="F39" s="33"/>
      <c r="G39" s="33"/>
      <c r="H39" s="40"/>
      <c r="I39" s="33"/>
      <c r="J39" s="49"/>
      <c r="K39" s="37"/>
      <c r="L39" s="50"/>
      <c r="M39" s="33"/>
      <c r="N39" s="36"/>
      <c r="O39" s="36"/>
      <c r="P39" s="33"/>
      <c r="Q39" s="37"/>
      <c r="R39" s="33"/>
      <c r="S39" s="33"/>
      <c r="T39" s="33"/>
      <c r="U39" s="33"/>
      <c r="V39" s="33"/>
      <c r="W39" s="33"/>
      <c r="X39" s="33"/>
      <c r="Y39" s="33"/>
      <c r="Z39" s="36"/>
      <c r="AA39" s="36"/>
      <c r="AB39" s="36"/>
      <c r="AC39" s="33"/>
      <c r="AD39" s="37"/>
      <c r="AE39" s="33"/>
      <c r="AF39" s="33"/>
      <c r="AG39" s="33"/>
      <c r="AH39" s="33"/>
      <c r="AI39" s="33"/>
      <c r="AJ39" s="40"/>
      <c r="AK39" s="33"/>
      <c r="AL39" s="40"/>
      <c r="AM39" s="33"/>
      <c r="AN39" s="40"/>
      <c r="AO39" s="33"/>
      <c r="AP39" s="33"/>
      <c r="AQ39" s="33"/>
      <c r="AR39" s="39"/>
      <c r="AS39" s="33"/>
      <c r="AT39" s="33"/>
      <c r="AU39" s="33"/>
      <c r="AV39" s="37"/>
      <c r="AW39" s="33"/>
      <c r="AX39" s="40"/>
      <c r="AY39" s="33"/>
      <c r="AZ39" s="40"/>
      <c r="BA39" s="33"/>
      <c r="BB39" s="40"/>
      <c r="BC39" s="33"/>
      <c r="BD39" s="33"/>
      <c r="BE39" s="33"/>
      <c r="BF39" s="39"/>
      <c r="BG39" s="33"/>
      <c r="BH39" s="33"/>
      <c r="BI39" s="33"/>
      <c r="BJ39" s="33"/>
      <c r="BK39" s="33"/>
      <c r="BL39" s="40"/>
      <c r="BM39" s="33"/>
      <c r="BN39" s="40"/>
      <c r="BO39" s="33"/>
      <c r="BP39" s="40"/>
      <c r="BQ39" s="33"/>
      <c r="BR39" s="33"/>
      <c r="BS39" s="33"/>
      <c r="BT39" s="39"/>
      <c r="BU39" s="33"/>
      <c r="BV39" s="33"/>
      <c r="BW39" s="33"/>
      <c r="BX39" s="33"/>
      <c r="BY39" s="33"/>
      <c r="BZ39" s="40"/>
      <c r="CA39" s="33"/>
      <c r="CB39" s="40"/>
      <c r="CC39" s="33"/>
      <c r="CE39" s="46"/>
      <c r="CF39" s="33"/>
      <c r="CG39" s="33"/>
      <c r="CH39" s="39"/>
      <c r="CI39" s="33"/>
      <c r="CJ39" s="33"/>
      <c r="CK39" s="33"/>
      <c r="CL39" s="33"/>
      <c r="CM39" s="33"/>
      <c r="CN39" s="40"/>
      <c r="CO39" s="33"/>
      <c r="CP39" s="33"/>
      <c r="CQ39" s="33"/>
      <c r="CR39" s="40"/>
      <c r="CS39" s="33"/>
      <c r="CT39" s="33"/>
      <c r="CU39" s="33"/>
      <c r="CV39" s="39"/>
      <c r="CW39" s="33"/>
      <c r="CX39" s="33"/>
      <c r="CY39" s="33"/>
      <c r="CZ39" s="33"/>
      <c r="DA39" s="33"/>
      <c r="DB39" s="33"/>
      <c r="DC39" s="33"/>
      <c r="DD39" s="40"/>
      <c r="DE39" s="33"/>
      <c r="DF39" s="40"/>
      <c r="DG39" s="33"/>
      <c r="DH39" s="33"/>
      <c r="DI39" s="33"/>
      <c r="DJ39" s="39"/>
      <c r="DK39" s="33"/>
      <c r="DL39" s="33"/>
      <c r="DM39" s="33"/>
      <c r="DN39" s="33"/>
      <c r="DO39" s="33"/>
      <c r="DP39" s="33"/>
      <c r="DQ39" s="33"/>
      <c r="DR39" s="40"/>
      <c r="DS39" s="33"/>
      <c r="DT39" s="36"/>
      <c r="DU39" s="36"/>
      <c r="DV39" s="36"/>
      <c r="DW39" s="33"/>
      <c r="DX39" s="39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9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9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</row>
    <row r="40" spans="1:170" s="24" customFormat="1" ht="13.5" customHeight="1">
      <c r="A40" s="171"/>
      <c r="B40" s="33"/>
      <c r="C40" s="33"/>
      <c r="D40" s="33"/>
      <c r="E40" s="33"/>
      <c r="F40" s="33"/>
      <c r="G40" s="33"/>
      <c r="H40" s="40"/>
      <c r="I40" s="33"/>
      <c r="J40" s="49"/>
      <c r="K40" s="37"/>
      <c r="L40" s="50"/>
      <c r="M40" s="33"/>
      <c r="N40" s="36"/>
      <c r="O40" s="36"/>
      <c r="P40" s="33"/>
      <c r="Q40" s="37"/>
      <c r="R40" s="33"/>
      <c r="S40" s="33"/>
      <c r="T40" s="33"/>
      <c r="U40" s="33"/>
      <c r="V40" s="33"/>
      <c r="W40" s="33"/>
      <c r="X40" s="33"/>
      <c r="Y40" s="33"/>
      <c r="Z40" s="36"/>
      <c r="AA40" s="36"/>
      <c r="AB40" s="36"/>
      <c r="AC40" s="33"/>
      <c r="AD40" s="37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9"/>
      <c r="AS40" s="33"/>
      <c r="AT40" s="33"/>
      <c r="AU40" s="33"/>
      <c r="AV40" s="37"/>
      <c r="AW40" s="33"/>
      <c r="AX40" s="40"/>
      <c r="AY40" s="33"/>
      <c r="AZ40" s="40"/>
      <c r="BA40" s="33"/>
      <c r="BB40" s="40"/>
      <c r="BC40" s="33"/>
      <c r="BD40" s="33"/>
      <c r="BE40" s="33"/>
      <c r="BF40" s="39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9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9"/>
      <c r="CI40" s="33"/>
      <c r="CJ40" s="33"/>
      <c r="CK40" s="33"/>
      <c r="CL40" s="33"/>
      <c r="CM40" s="33"/>
      <c r="CN40" s="40"/>
      <c r="CO40" s="33"/>
      <c r="CP40" s="33"/>
      <c r="CQ40" s="33"/>
      <c r="CR40" s="33"/>
      <c r="CS40" s="33"/>
      <c r="CT40" s="33"/>
      <c r="CU40" s="33"/>
      <c r="CV40" s="39"/>
      <c r="CW40" s="33"/>
      <c r="CX40" s="33"/>
      <c r="CY40" s="33"/>
      <c r="CZ40" s="33"/>
      <c r="DA40" s="33"/>
      <c r="DB40" s="33"/>
      <c r="DC40" s="33"/>
      <c r="DD40" s="40"/>
      <c r="DE40" s="33"/>
      <c r="DF40" s="40"/>
      <c r="DG40" s="33"/>
      <c r="DH40" s="33"/>
      <c r="DI40" s="33"/>
      <c r="DJ40" s="39"/>
      <c r="DK40" s="33"/>
      <c r="DL40" s="33"/>
      <c r="DM40" s="33"/>
      <c r="DN40" s="33"/>
      <c r="DO40" s="33"/>
      <c r="DP40" s="33"/>
      <c r="DQ40" s="33"/>
      <c r="DR40" s="33"/>
      <c r="DS40" s="33"/>
      <c r="DT40" s="36"/>
      <c r="DU40" s="36"/>
      <c r="DV40" s="36"/>
      <c r="DW40" s="33"/>
      <c r="DX40" s="39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9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9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</row>
    <row r="41" spans="1:170" s="24" customFormat="1" ht="14.25" customHeight="1">
      <c r="A41" s="171"/>
      <c r="B41" s="33" t="s">
        <v>20</v>
      </c>
      <c r="C41" s="33"/>
      <c r="D41" s="33"/>
      <c r="E41" s="33"/>
      <c r="F41" s="33"/>
      <c r="G41" s="33"/>
      <c r="H41" s="40"/>
      <c r="I41" s="33"/>
      <c r="J41" s="49"/>
      <c r="K41" s="37"/>
      <c r="L41" s="50"/>
      <c r="M41" s="33"/>
      <c r="N41" s="36"/>
      <c r="O41" s="36"/>
      <c r="P41" s="33"/>
      <c r="Q41" s="37"/>
      <c r="R41" s="33"/>
      <c r="S41" s="33"/>
      <c r="T41" s="33"/>
      <c r="U41" s="33"/>
      <c r="V41" s="40"/>
      <c r="W41" s="33"/>
      <c r="X41" s="40"/>
      <c r="Y41" s="33"/>
      <c r="Z41" s="41"/>
      <c r="AA41" s="36"/>
      <c r="AB41" s="36"/>
      <c r="AC41" s="33"/>
      <c r="AD41" s="37"/>
      <c r="AE41" s="33"/>
      <c r="AF41" s="33"/>
      <c r="AG41" s="33"/>
      <c r="AH41" s="33"/>
      <c r="AI41" s="33"/>
      <c r="AJ41" s="40"/>
      <c r="AK41" s="33"/>
      <c r="AL41" s="40"/>
      <c r="AM41" s="33"/>
      <c r="AN41" s="40"/>
      <c r="AO41" s="33"/>
      <c r="AP41" s="33"/>
      <c r="AQ41" s="33"/>
      <c r="AR41" s="39"/>
      <c r="AS41" s="33"/>
      <c r="AT41" s="33"/>
      <c r="AU41" s="33"/>
      <c r="AV41" s="37"/>
      <c r="AW41" s="33"/>
      <c r="AX41" s="40"/>
      <c r="AY41" s="33"/>
      <c r="AZ41" s="40"/>
      <c r="BA41" s="33"/>
      <c r="BB41" s="40"/>
      <c r="BC41" s="33"/>
      <c r="BD41" s="33"/>
      <c r="BE41" s="33"/>
      <c r="BF41" s="39"/>
      <c r="BG41" s="33"/>
      <c r="BH41" s="33"/>
      <c r="BI41" s="33"/>
      <c r="BJ41" s="33"/>
      <c r="BK41" s="33"/>
      <c r="BL41" s="40"/>
      <c r="BM41" s="33"/>
      <c r="BN41" s="40"/>
      <c r="BO41" s="33"/>
      <c r="BP41" s="40"/>
      <c r="BQ41" s="33"/>
      <c r="BR41" s="33"/>
      <c r="BS41" s="33"/>
      <c r="BT41" s="39"/>
      <c r="BU41" s="33"/>
      <c r="BV41" s="33"/>
      <c r="BW41" s="33"/>
      <c r="BX41" s="33"/>
      <c r="BY41" s="33"/>
      <c r="BZ41" s="40"/>
      <c r="CA41" s="33"/>
      <c r="CB41" s="40"/>
      <c r="CC41" s="33"/>
      <c r="CD41" s="40"/>
      <c r="CE41" s="33"/>
      <c r="CF41" s="33"/>
      <c r="CG41" s="33"/>
      <c r="CH41" s="39"/>
      <c r="CI41" s="33"/>
      <c r="CJ41" s="33"/>
      <c r="CK41" s="33"/>
      <c r="CL41" s="33"/>
      <c r="CM41" s="33"/>
      <c r="CN41" s="40"/>
      <c r="CO41" s="33"/>
      <c r="CP41" s="40"/>
      <c r="CQ41" s="33"/>
      <c r="CR41" s="40"/>
      <c r="CS41" s="33"/>
      <c r="CT41" s="33"/>
      <c r="CU41" s="33"/>
      <c r="CV41" s="39"/>
      <c r="CW41" s="33"/>
      <c r="CX41" s="33"/>
      <c r="CY41" s="33"/>
      <c r="CZ41" s="33"/>
      <c r="DA41" s="33"/>
      <c r="DB41" s="40"/>
      <c r="DC41" s="33"/>
      <c r="DD41" s="40"/>
      <c r="DE41" s="33"/>
      <c r="DF41" s="40"/>
      <c r="DG41" s="33"/>
      <c r="DH41" s="33"/>
      <c r="DI41" s="33"/>
      <c r="DJ41" s="39"/>
      <c r="DK41" s="33"/>
      <c r="DL41" s="33"/>
      <c r="DM41" s="33"/>
      <c r="DN41" s="33"/>
      <c r="DO41" s="33"/>
      <c r="DP41" s="40"/>
      <c r="DQ41" s="33"/>
      <c r="DR41" s="40"/>
      <c r="DS41" s="33"/>
      <c r="DT41" s="36"/>
      <c r="DU41" s="36"/>
      <c r="DV41" s="36"/>
      <c r="DW41" s="33"/>
      <c r="DX41" s="39"/>
      <c r="DY41" s="33"/>
      <c r="DZ41" s="33"/>
      <c r="EA41" s="33"/>
      <c r="EB41" s="33"/>
      <c r="EC41" s="33"/>
      <c r="ED41" s="40"/>
      <c r="EE41" s="33"/>
      <c r="EF41" s="40"/>
      <c r="EG41" s="33"/>
      <c r="EH41" s="33"/>
      <c r="EI41" s="33"/>
      <c r="EJ41" s="33"/>
      <c r="EK41" s="33"/>
      <c r="EL41" s="39"/>
      <c r="EM41" s="33"/>
      <c r="EN41" s="33"/>
      <c r="EO41" s="33"/>
      <c r="EP41" s="33"/>
      <c r="EQ41" s="33"/>
      <c r="ER41" s="40"/>
      <c r="ES41" s="33"/>
      <c r="ET41" s="40"/>
      <c r="EU41" s="33"/>
      <c r="EV41" s="40"/>
      <c r="EW41" s="33"/>
      <c r="EX41" s="33"/>
      <c r="EY41" s="33"/>
      <c r="EZ41" s="39"/>
      <c r="FA41" s="33"/>
      <c r="FB41" s="33"/>
      <c r="FC41" s="33"/>
      <c r="FD41" s="33"/>
      <c r="FE41" s="33"/>
      <c r="FF41" s="40"/>
      <c r="FG41" s="33"/>
      <c r="FH41" s="33"/>
      <c r="FI41" s="33"/>
      <c r="FJ41" s="33"/>
      <c r="FK41" s="33"/>
      <c r="FL41" s="33"/>
      <c r="FM41" s="33"/>
      <c r="FN41" s="33"/>
    </row>
    <row r="42" spans="1:170" s="24" customFormat="1" ht="14.25" customHeight="1">
      <c r="A42" s="171"/>
      <c r="B42" s="33"/>
      <c r="C42" s="33"/>
      <c r="D42" s="33"/>
      <c r="E42" s="33"/>
      <c r="F42" s="33"/>
      <c r="G42" s="33"/>
      <c r="H42" s="40"/>
      <c r="I42" s="33"/>
      <c r="J42" s="49"/>
      <c r="K42" s="37"/>
      <c r="L42" s="50"/>
      <c r="M42" s="33"/>
      <c r="N42" s="36"/>
      <c r="O42" s="36"/>
      <c r="P42" s="33"/>
      <c r="Q42" s="37"/>
      <c r="R42" s="33"/>
      <c r="S42" s="33"/>
      <c r="T42" s="33"/>
      <c r="U42" s="33"/>
      <c r="V42" s="33"/>
      <c r="W42" s="33"/>
      <c r="X42" s="33"/>
      <c r="Y42" s="33"/>
      <c r="Z42" s="36"/>
      <c r="AA42" s="36"/>
      <c r="AB42" s="36"/>
      <c r="AC42" s="33"/>
      <c r="AD42" s="37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9"/>
      <c r="AS42" s="33"/>
      <c r="AT42" s="33"/>
      <c r="AU42" s="33"/>
      <c r="AV42" s="37"/>
      <c r="AW42" s="33"/>
      <c r="AX42" s="33"/>
      <c r="AY42" s="33"/>
      <c r="AZ42" s="33"/>
      <c r="BA42" s="33"/>
      <c r="BB42" s="33"/>
      <c r="BC42" s="33"/>
      <c r="BD42" s="33"/>
      <c r="BE42" s="33"/>
      <c r="BF42" s="39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9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9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9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9"/>
      <c r="DK42" s="33"/>
      <c r="DL42" s="33"/>
      <c r="DM42" s="33"/>
      <c r="DN42" s="33"/>
      <c r="DO42" s="33"/>
      <c r="DP42" s="33"/>
      <c r="DQ42" s="33"/>
      <c r="DR42" s="33"/>
      <c r="DS42" s="33"/>
      <c r="DT42" s="36"/>
      <c r="DU42" s="36"/>
      <c r="DV42" s="36"/>
      <c r="DW42" s="33"/>
      <c r="DX42" s="39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9"/>
      <c r="EM42" s="33"/>
      <c r="EN42" s="33"/>
      <c r="EO42" s="33"/>
      <c r="EP42" s="33"/>
      <c r="EQ42" s="33"/>
      <c r="ER42" s="33"/>
      <c r="ES42" s="33"/>
      <c r="ET42" s="33"/>
      <c r="EU42" s="33"/>
      <c r="EV42" s="40"/>
      <c r="EW42" s="33"/>
      <c r="EX42" s="33"/>
      <c r="EY42" s="33"/>
      <c r="EZ42" s="39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</row>
    <row r="43" spans="1:170" s="24" customFormat="1" ht="14.25" customHeight="1">
      <c r="A43" s="171"/>
      <c r="B43" s="33"/>
      <c r="C43" s="33"/>
      <c r="D43" s="33"/>
      <c r="E43" s="33"/>
      <c r="F43" s="33"/>
      <c r="G43" s="33"/>
      <c r="H43" s="40"/>
      <c r="I43" s="33"/>
      <c r="J43" s="49"/>
      <c r="K43" s="37"/>
      <c r="L43" s="50"/>
      <c r="M43" s="33"/>
      <c r="N43" s="36"/>
      <c r="O43" s="36"/>
      <c r="P43" s="33"/>
      <c r="Q43" s="37"/>
      <c r="R43" s="33"/>
      <c r="S43" s="33"/>
      <c r="T43" s="33"/>
      <c r="U43" s="33"/>
      <c r="V43" s="33"/>
      <c r="W43" s="33"/>
      <c r="X43" s="33"/>
      <c r="Y43" s="33"/>
      <c r="Z43" s="36"/>
      <c r="AA43" s="36"/>
      <c r="AB43" s="36"/>
      <c r="AC43" s="33"/>
      <c r="AD43" s="37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9"/>
      <c r="AS43" s="33"/>
      <c r="AT43" s="33"/>
      <c r="AU43" s="33"/>
      <c r="AV43" s="37"/>
      <c r="AW43" s="33"/>
      <c r="AX43" s="33"/>
      <c r="AY43" s="33"/>
      <c r="AZ43" s="33"/>
      <c r="BA43" s="33"/>
      <c r="BB43" s="33"/>
      <c r="BC43" s="33"/>
      <c r="BD43" s="33"/>
      <c r="BE43" s="33"/>
      <c r="BF43" s="39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9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9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9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9"/>
      <c r="DK43" s="33"/>
      <c r="DL43" s="33"/>
      <c r="DM43" s="33"/>
      <c r="DN43" s="33"/>
      <c r="DO43" s="33"/>
      <c r="DP43" s="33"/>
      <c r="DQ43" s="33"/>
      <c r="DR43" s="33"/>
      <c r="DS43" s="33"/>
      <c r="DT43" s="36"/>
      <c r="DU43" s="36"/>
      <c r="DV43" s="36"/>
      <c r="DW43" s="33"/>
      <c r="DX43" s="39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9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9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</row>
    <row r="44" spans="1:170" s="24" customFormat="1" ht="13.5" customHeight="1">
      <c r="A44" s="171"/>
      <c r="B44" s="33"/>
      <c r="C44" s="33"/>
      <c r="D44" s="33"/>
      <c r="E44" s="33"/>
      <c r="F44" s="33"/>
      <c r="G44" s="33"/>
      <c r="H44" s="40"/>
      <c r="I44" s="33"/>
      <c r="J44" s="49"/>
      <c r="K44" s="37"/>
      <c r="L44" s="50"/>
      <c r="M44" s="33"/>
      <c r="N44" s="36"/>
      <c r="O44" s="36"/>
      <c r="P44" s="33"/>
      <c r="Q44" s="37"/>
      <c r="R44" s="33"/>
      <c r="S44" s="33"/>
      <c r="T44" s="33"/>
      <c r="U44" s="33"/>
      <c r="V44" s="33"/>
      <c r="W44" s="33"/>
      <c r="X44" s="33"/>
      <c r="Y44" s="33"/>
      <c r="Z44" s="36"/>
      <c r="AA44" s="36"/>
      <c r="AB44" s="36"/>
      <c r="AC44" s="33"/>
      <c r="AD44" s="37"/>
      <c r="AE44" s="33"/>
      <c r="AF44" s="33"/>
      <c r="AG44" s="33"/>
      <c r="AH44" s="33"/>
      <c r="AI44" s="33"/>
      <c r="AJ44" s="40"/>
      <c r="AK44" s="33"/>
      <c r="AL44" s="40"/>
      <c r="AM44" s="33"/>
      <c r="AN44" s="40"/>
      <c r="AO44" s="33"/>
      <c r="AP44" s="33"/>
      <c r="AQ44" s="33"/>
      <c r="AR44" s="39"/>
      <c r="AS44" s="33"/>
      <c r="AT44" s="33"/>
      <c r="AU44" s="33"/>
      <c r="AV44" s="37"/>
      <c r="AW44" s="33"/>
      <c r="AX44" s="40"/>
      <c r="AY44" s="33"/>
      <c r="AZ44" s="40"/>
      <c r="BA44" s="33"/>
      <c r="BB44" s="40"/>
      <c r="BC44" s="33"/>
      <c r="BD44" s="33"/>
      <c r="BE44" s="33"/>
      <c r="BF44" s="39"/>
      <c r="BG44" s="33"/>
      <c r="BH44" s="33"/>
      <c r="BI44" s="33"/>
      <c r="BJ44" s="33"/>
      <c r="BK44" s="33"/>
      <c r="BL44" s="40"/>
      <c r="BM44" s="33"/>
      <c r="BN44" s="40"/>
      <c r="BO44" s="33"/>
      <c r="BP44" s="40"/>
      <c r="BQ44" s="33"/>
      <c r="BR44" s="33"/>
      <c r="BS44" s="33"/>
      <c r="BT44" s="39"/>
      <c r="BU44" s="33"/>
      <c r="BV44" s="33"/>
      <c r="BW44" s="33"/>
      <c r="BX44" s="33"/>
      <c r="BY44" s="33"/>
      <c r="BZ44" s="40"/>
      <c r="CA44" s="33"/>
      <c r="CB44" s="40"/>
      <c r="CC44" s="33"/>
      <c r="CD44" s="46"/>
      <c r="CF44" s="33"/>
      <c r="CG44" s="33"/>
      <c r="CH44" s="39"/>
      <c r="CI44" s="33"/>
      <c r="CJ44" s="33"/>
      <c r="CK44" s="33"/>
      <c r="CL44" s="33"/>
      <c r="CM44" s="33"/>
      <c r="CN44" s="40"/>
      <c r="CO44" s="33"/>
      <c r="CP44" s="40"/>
      <c r="CQ44" s="33"/>
      <c r="CR44" s="40"/>
      <c r="CS44" s="33"/>
      <c r="CT44" s="33"/>
      <c r="CU44" s="33"/>
      <c r="CV44" s="39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9"/>
      <c r="DK44" s="33"/>
      <c r="DL44" s="33"/>
      <c r="DM44" s="33"/>
      <c r="DN44" s="33"/>
      <c r="DO44" s="40"/>
      <c r="DP44" s="40"/>
      <c r="DQ44" s="33"/>
      <c r="DR44" s="40"/>
      <c r="DS44" s="33"/>
      <c r="DT44" s="36"/>
      <c r="DU44" s="36"/>
      <c r="DV44" s="36"/>
      <c r="DW44" s="33"/>
      <c r="DX44" s="39"/>
      <c r="DY44" s="33"/>
      <c r="DZ44" s="33"/>
      <c r="EA44" s="33"/>
      <c r="EB44" s="33"/>
      <c r="EC44" s="33"/>
      <c r="ED44" s="40"/>
      <c r="EE44" s="33"/>
      <c r="EF44" s="40"/>
      <c r="EG44" s="33"/>
      <c r="EH44" s="33"/>
      <c r="EI44" s="33"/>
      <c r="EJ44" s="33"/>
      <c r="EK44" s="33"/>
      <c r="EL44" s="39"/>
      <c r="EM44" s="33"/>
      <c r="EN44" s="33"/>
      <c r="EO44" s="33"/>
      <c r="EP44" s="33"/>
      <c r="EQ44" s="33"/>
      <c r="ER44" s="40"/>
      <c r="ES44" s="33"/>
      <c r="ET44" s="40"/>
      <c r="EU44" s="33"/>
      <c r="EV44" s="33"/>
      <c r="EW44" s="33"/>
      <c r="EX44" s="33"/>
      <c r="EY44" s="33"/>
      <c r="EZ44" s="39"/>
      <c r="FA44" s="33"/>
      <c r="FB44" s="33"/>
      <c r="FC44" s="33"/>
      <c r="FD44" s="33"/>
      <c r="FE44" s="40"/>
      <c r="FF44" s="40"/>
      <c r="FG44" s="33"/>
      <c r="FH44" s="33"/>
      <c r="FI44" s="33"/>
      <c r="FJ44" s="40"/>
      <c r="FK44" s="33"/>
      <c r="FL44" s="33"/>
      <c r="FM44" s="33"/>
      <c r="FN44" s="33"/>
    </row>
    <row r="45" spans="1:170" s="24" customFormat="1" ht="13.5" customHeight="1">
      <c r="A45" s="171"/>
      <c r="B45" s="33"/>
      <c r="C45" s="33"/>
      <c r="D45" s="33"/>
      <c r="E45" s="33"/>
      <c r="F45" s="33"/>
      <c r="G45" s="33"/>
      <c r="H45" s="40"/>
      <c r="I45" s="33"/>
      <c r="J45" s="49"/>
      <c r="K45" s="37"/>
      <c r="L45" s="50"/>
      <c r="M45" s="33"/>
      <c r="N45" s="36"/>
      <c r="O45" s="36"/>
      <c r="P45" s="33"/>
      <c r="Q45" s="37"/>
      <c r="R45" s="33"/>
      <c r="S45" s="33"/>
      <c r="T45" s="33"/>
      <c r="U45" s="33"/>
      <c r="V45" s="40"/>
      <c r="W45" s="33"/>
      <c r="X45" s="40"/>
      <c r="Y45" s="33"/>
      <c r="Z45" s="41"/>
      <c r="AA45" s="36"/>
      <c r="AB45" s="36"/>
      <c r="AC45" s="33"/>
      <c r="AD45" s="37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9"/>
      <c r="AS45" s="33"/>
      <c r="AT45" s="33"/>
      <c r="AU45" s="33"/>
      <c r="AV45" s="37"/>
      <c r="AW45" s="33"/>
      <c r="AX45" s="33"/>
      <c r="AY45" s="33"/>
      <c r="AZ45" s="33"/>
      <c r="BA45" s="33"/>
      <c r="BB45" s="33"/>
      <c r="BC45" s="33"/>
      <c r="BD45" s="33"/>
      <c r="BE45" s="33"/>
      <c r="BF45" s="39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9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9"/>
      <c r="CI45" s="33"/>
      <c r="CJ45" s="33"/>
      <c r="CK45" s="33"/>
      <c r="CL45" s="33"/>
      <c r="CM45" s="33"/>
      <c r="CN45" s="33"/>
      <c r="CO45" s="33"/>
      <c r="CP45" s="33"/>
      <c r="CQ45" s="33"/>
      <c r="CR45" s="40"/>
      <c r="CS45" s="33"/>
      <c r="CT45" s="33"/>
      <c r="CU45" s="33"/>
      <c r="CV45" s="39"/>
      <c r="CW45" s="33"/>
      <c r="CX45" s="33"/>
      <c r="CY45" s="33"/>
      <c r="CZ45" s="33"/>
      <c r="DA45" s="33"/>
      <c r="DB45" s="40"/>
      <c r="DC45" s="33"/>
      <c r="DD45" s="40"/>
      <c r="DE45" s="33"/>
      <c r="DF45" s="40"/>
      <c r="DG45" s="33"/>
      <c r="DH45" s="33"/>
      <c r="DI45" s="33"/>
      <c r="DJ45" s="39"/>
      <c r="DK45" s="33"/>
      <c r="DL45" s="33"/>
      <c r="DM45" s="33"/>
      <c r="DN45" s="33"/>
      <c r="DO45" s="33"/>
      <c r="DP45" s="33"/>
      <c r="DQ45" s="33"/>
      <c r="DR45" s="40"/>
      <c r="DS45" s="33"/>
      <c r="DT45" s="36"/>
      <c r="DU45" s="36"/>
      <c r="DV45" s="36"/>
      <c r="DW45" s="33"/>
      <c r="DX45" s="39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9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9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</row>
    <row r="46" spans="1:170" s="24" customFormat="1" ht="13.5" customHeight="1">
      <c r="A46" s="171"/>
      <c r="B46" s="33"/>
      <c r="C46" s="33"/>
      <c r="D46" s="33"/>
      <c r="E46" s="33"/>
      <c r="F46" s="33"/>
      <c r="G46" s="33"/>
      <c r="H46" s="40"/>
      <c r="I46" s="33"/>
      <c r="J46" s="49"/>
      <c r="K46" s="37"/>
      <c r="L46" s="50"/>
      <c r="M46" s="33"/>
      <c r="N46" s="36"/>
      <c r="O46" s="36"/>
      <c r="P46" s="33"/>
      <c r="Q46" s="37"/>
      <c r="R46" s="33"/>
      <c r="S46" s="33"/>
      <c r="T46" s="33"/>
      <c r="U46" s="33"/>
      <c r="V46" s="33"/>
      <c r="W46" s="33"/>
      <c r="X46" s="33"/>
      <c r="Y46" s="33"/>
      <c r="Z46" s="36"/>
      <c r="AA46" s="36"/>
      <c r="AB46" s="36"/>
      <c r="AC46" s="33"/>
      <c r="AD46" s="37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9"/>
      <c r="AS46" s="33"/>
      <c r="AT46" s="33"/>
      <c r="AU46" s="33"/>
      <c r="AV46" s="37"/>
      <c r="AW46" s="33"/>
      <c r="AX46" s="40"/>
      <c r="AY46" s="33"/>
      <c r="AZ46" s="40"/>
      <c r="BA46" s="33"/>
      <c r="BB46" s="40"/>
      <c r="BC46" s="33"/>
      <c r="BD46" s="33"/>
      <c r="BE46" s="33"/>
      <c r="BF46" s="39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9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9"/>
      <c r="CI46" s="33"/>
      <c r="CJ46" s="33"/>
      <c r="CK46" s="33"/>
      <c r="CL46" s="33"/>
      <c r="CM46" s="91"/>
      <c r="CN46" s="40"/>
      <c r="CO46" s="33"/>
      <c r="CP46" s="33"/>
      <c r="CQ46" s="33"/>
      <c r="CR46" s="33"/>
      <c r="CS46" s="33"/>
      <c r="CT46" s="33"/>
      <c r="CU46" s="33"/>
      <c r="CV46" s="39"/>
      <c r="CW46" s="33"/>
      <c r="CX46" s="33"/>
      <c r="CY46" s="33"/>
      <c r="CZ46" s="33"/>
      <c r="DA46" s="33"/>
      <c r="DB46" s="33"/>
      <c r="DC46" s="33"/>
      <c r="DD46" s="40"/>
      <c r="DE46" s="33"/>
      <c r="DF46" s="40"/>
      <c r="DG46" s="33"/>
      <c r="DH46" s="33"/>
      <c r="DI46" s="33"/>
      <c r="DJ46" s="39"/>
      <c r="DK46" s="33"/>
      <c r="DL46" s="33"/>
      <c r="DM46" s="33"/>
      <c r="DN46" s="33"/>
      <c r="DO46" s="33"/>
      <c r="DP46" s="40"/>
      <c r="DQ46" s="33"/>
      <c r="DR46" s="40"/>
      <c r="DS46" s="33"/>
      <c r="DT46" s="36"/>
      <c r="DU46" s="36"/>
      <c r="DV46" s="36"/>
      <c r="DW46" s="33"/>
      <c r="DX46" s="39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9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9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</row>
    <row r="47" spans="1:170" s="24" customFormat="1" ht="15" customHeight="1">
      <c r="A47" s="171"/>
      <c r="B47" s="33"/>
      <c r="C47" s="33"/>
      <c r="D47" s="33"/>
      <c r="E47" s="33"/>
      <c r="F47" s="33"/>
      <c r="G47" s="33"/>
      <c r="H47" s="40"/>
      <c r="I47" s="33"/>
      <c r="J47" s="49"/>
      <c r="K47" s="37"/>
      <c r="L47" s="50"/>
      <c r="M47" s="33"/>
      <c r="N47" s="36"/>
      <c r="O47" s="36"/>
      <c r="P47" s="33"/>
      <c r="Q47" s="37"/>
      <c r="R47" s="33"/>
      <c r="S47" s="33"/>
      <c r="T47" s="33"/>
      <c r="U47" s="33"/>
      <c r="V47" s="40"/>
      <c r="W47" s="33"/>
      <c r="X47" s="40"/>
      <c r="Y47" s="33"/>
      <c r="Z47" s="41"/>
      <c r="AA47" s="36"/>
      <c r="AB47" s="36"/>
      <c r="AC47" s="33"/>
      <c r="AD47" s="37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9"/>
      <c r="AS47" s="33"/>
      <c r="AT47" s="33"/>
      <c r="AU47" s="33"/>
      <c r="AV47" s="37"/>
      <c r="AW47" s="33"/>
      <c r="AX47" s="33"/>
      <c r="AY47" s="33"/>
      <c r="AZ47" s="33"/>
      <c r="BA47" s="33"/>
      <c r="BB47" s="33"/>
      <c r="BC47" s="33"/>
      <c r="BD47" s="33"/>
      <c r="BE47" s="33"/>
      <c r="BF47" s="39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9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9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9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9"/>
      <c r="DK47" s="33"/>
      <c r="DL47" s="33"/>
      <c r="DM47" s="33"/>
      <c r="DN47" s="33"/>
      <c r="DO47" s="33"/>
      <c r="DP47" s="33"/>
      <c r="DQ47" s="33"/>
      <c r="DR47" s="33"/>
      <c r="DS47" s="33"/>
      <c r="DT47" s="36"/>
      <c r="DU47" s="36"/>
      <c r="DV47" s="36"/>
      <c r="DW47" s="33"/>
      <c r="DX47" s="39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9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9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</row>
    <row r="48" spans="1:170" s="24" customFormat="1" ht="14.25" customHeight="1">
      <c r="A48" s="171"/>
      <c r="B48" s="33"/>
      <c r="C48" s="33"/>
      <c r="D48" s="33"/>
      <c r="E48" s="33"/>
      <c r="F48" s="33"/>
      <c r="G48" s="33"/>
      <c r="H48" s="40"/>
      <c r="I48" s="33"/>
      <c r="J48" s="49"/>
      <c r="K48" s="37"/>
      <c r="L48" s="50"/>
      <c r="M48" s="33"/>
      <c r="N48" s="36"/>
      <c r="O48" s="36"/>
      <c r="P48" s="33"/>
      <c r="Q48" s="37"/>
      <c r="R48" s="33"/>
      <c r="S48" s="33"/>
      <c r="T48" s="33"/>
      <c r="U48" s="33"/>
      <c r="V48" s="33"/>
      <c r="W48" s="33"/>
      <c r="X48" s="33"/>
      <c r="Y48" s="33"/>
      <c r="Z48" s="36"/>
      <c r="AA48" s="36"/>
      <c r="AB48" s="36"/>
      <c r="AC48" s="33"/>
      <c r="AD48" s="37"/>
      <c r="AE48" s="33"/>
      <c r="AF48" s="33"/>
      <c r="AG48" s="33"/>
      <c r="AH48" s="33"/>
      <c r="AI48" s="33"/>
      <c r="AJ48" s="40"/>
      <c r="AK48" s="33"/>
      <c r="AL48" s="40"/>
      <c r="AM48" s="33"/>
      <c r="AN48" s="40"/>
      <c r="AO48" s="33"/>
      <c r="AP48" s="33"/>
      <c r="AQ48" s="33"/>
      <c r="AR48" s="39"/>
      <c r="AS48" s="33"/>
      <c r="AT48" s="33"/>
      <c r="AU48" s="33"/>
      <c r="AV48" s="37"/>
      <c r="AW48" s="33"/>
      <c r="AX48" s="33"/>
      <c r="AY48" s="33"/>
      <c r="AZ48" s="33"/>
      <c r="BA48" s="33"/>
      <c r="BB48" s="33"/>
      <c r="BC48" s="33"/>
      <c r="BD48" s="33"/>
      <c r="BE48" s="33"/>
      <c r="BF48" s="39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9"/>
      <c r="BU48" s="33"/>
      <c r="BV48" s="33"/>
      <c r="BW48" s="33"/>
      <c r="BX48" s="33"/>
      <c r="BY48" s="33"/>
      <c r="BZ48" s="40"/>
      <c r="CA48" s="33"/>
      <c r="CB48" s="40"/>
      <c r="CC48" s="33"/>
      <c r="CE48" s="46"/>
      <c r="CF48" s="33"/>
      <c r="CG48" s="33"/>
      <c r="CH48" s="39"/>
      <c r="CI48" s="33"/>
      <c r="CJ48" s="33"/>
      <c r="CK48" s="33"/>
      <c r="CL48" s="33"/>
      <c r="CM48" s="33"/>
      <c r="CN48" s="33"/>
      <c r="CO48" s="33"/>
      <c r="CP48" s="33"/>
      <c r="CQ48" s="33"/>
      <c r="CR48" s="40"/>
      <c r="CS48" s="33"/>
      <c r="CT48" s="33"/>
      <c r="CU48" s="33"/>
      <c r="CV48" s="39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9"/>
      <c r="DK48" s="33"/>
      <c r="DL48" s="33"/>
      <c r="DM48" s="33"/>
      <c r="DN48" s="33"/>
      <c r="DO48" s="33"/>
      <c r="DP48" s="40"/>
      <c r="DQ48" s="33"/>
      <c r="DR48" s="40"/>
      <c r="DS48" s="33"/>
      <c r="DT48" s="36"/>
      <c r="DU48" s="36"/>
      <c r="DV48" s="36"/>
      <c r="DW48" s="33"/>
      <c r="DX48" s="39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9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9"/>
      <c r="FA48" s="33"/>
      <c r="FB48" s="33"/>
      <c r="FC48" s="33"/>
      <c r="FD48" s="33"/>
      <c r="FE48" s="33"/>
      <c r="FF48" s="33"/>
      <c r="FG48" s="33"/>
      <c r="FH48" s="33"/>
      <c r="FI48" s="33"/>
      <c r="FJ48" s="40"/>
      <c r="FK48" s="33"/>
      <c r="FL48" s="33"/>
      <c r="FM48" s="33"/>
      <c r="FN48" s="33"/>
    </row>
    <row r="49" spans="1:170" s="24" customFormat="1" ht="15" customHeight="1">
      <c r="A49" s="171"/>
      <c r="B49" s="33"/>
      <c r="C49" s="33"/>
      <c r="D49" s="33"/>
      <c r="E49" s="33"/>
      <c r="F49" s="33"/>
      <c r="G49" s="33"/>
      <c r="H49" s="40"/>
      <c r="I49" s="33"/>
      <c r="J49" s="49"/>
      <c r="K49" s="37"/>
      <c r="L49" s="50"/>
      <c r="M49" s="33"/>
      <c r="N49" s="36"/>
      <c r="O49" s="36"/>
      <c r="P49" s="33"/>
      <c r="Q49" s="37"/>
      <c r="R49" s="33"/>
      <c r="S49" s="33"/>
      <c r="T49" s="33"/>
      <c r="U49" s="33"/>
      <c r="V49" s="33"/>
      <c r="W49" s="33"/>
      <c r="X49" s="33"/>
      <c r="Y49" s="33"/>
      <c r="Z49" s="36"/>
      <c r="AA49" s="36"/>
      <c r="AB49" s="36"/>
      <c r="AC49" s="33"/>
      <c r="AD49" s="37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9"/>
      <c r="AS49" s="33"/>
      <c r="AT49" s="33"/>
      <c r="AU49" s="33"/>
      <c r="AV49" s="37"/>
      <c r="AW49" s="33"/>
      <c r="AX49" s="33"/>
      <c r="AY49" s="33"/>
      <c r="AZ49" s="33"/>
      <c r="BA49" s="33"/>
      <c r="BB49" s="33"/>
      <c r="BC49" s="33"/>
      <c r="BD49" s="33"/>
      <c r="BE49" s="33"/>
      <c r="BF49" s="39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9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9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9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9"/>
      <c r="DK49" s="33"/>
      <c r="DL49" s="33"/>
      <c r="DM49" s="33"/>
      <c r="DN49" s="33"/>
      <c r="DO49" s="33"/>
      <c r="DP49" s="33"/>
      <c r="DQ49" s="33"/>
      <c r="DR49" s="33"/>
      <c r="DS49" s="33"/>
      <c r="DT49" s="36"/>
      <c r="DU49" s="36"/>
      <c r="DV49" s="36"/>
      <c r="DW49" s="33"/>
      <c r="DX49" s="39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9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9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</row>
    <row r="50" spans="1:170" s="24" customFormat="1" ht="15" customHeight="1">
      <c r="A50" s="171"/>
      <c r="B50" s="33" t="s">
        <v>54</v>
      </c>
      <c r="C50" s="33"/>
      <c r="D50" s="33"/>
      <c r="E50" s="33"/>
      <c r="F50" s="33"/>
      <c r="G50" s="33"/>
      <c r="H50" s="33"/>
      <c r="I50" s="33"/>
      <c r="J50" s="37"/>
      <c r="K50" s="37"/>
      <c r="L50" s="39"/>
      <c r="M50" s="33"/>
      <c r="N50" s="36"/>
      <c r="O50" s="36"/>
      <c r="P50" s="33"/>
      <c r="Q50" s="37"/>
      <c r="R50" s="33"/>
      <c r="S50" s="33"/>
      <c r="T50" s="33"/>
      <c r="U50" s="33"/>
      <c r="V50" s="33"/>
      <c r="W50" s="33"/>
      <c r="X50" s="33"/>
      <c r="Y50" s="33"/>
      <c r="Z50" s="36"/>
      <c r="AA50" s="36"/>
      <c r="AB50" s="36"/>
      <c r="AC50" s="33"/>
      <c r="AD50" s="37"/>
      <c r="AE50" s="33"/>
      <c r="AF50" s="33"/>
      <c r="AG50" s="33"/>
      <c r="AH50" s="33"/>
      <c r="AI50" s="84"/>
      <c r="AJ50" s="40"/>
      <c r="AK50" s="33"/>
      <c r="AL50" s="40"/>
      <c r="AM50" s="33"/>
      <c r="AN50" s="40"/>
      <c r="AO50" s="33"/>
      <c r="AP50" s="33"/>
      <c r="AQ50" s="33"/>
      <c r="AR50" s="39"/>
      <c r="AS50" s="33"/>
      <c r="AT50" s="33"/>
      <c r="AU50" s="33"/>
      <c r="AV50" s="37"/>
      <c r="AW50" s="33"/>
      <c r="AX50" s="33"/>
      <c r="AY50" s="33"/>
      <c r="AZ50" s="33"/>
      <c r="BA50" s="33"/>
      <c r="BB50" s="33"/>
      <c r="BC50" s="33"/>
      <c r="BD50" s="33"/>
      <c r="BE50" s="33"/>
      <c r="BF50" s="39"/>
      <c r="BG50" s="33"/>
      <c r="BH50" s="33"/>
      <c r="BI50" s="33"/>
      <c r="BJ50" s="33"/>
      <c r="BK50" s="33"/>
      <c r="BL50" s="40"/>
      <c r="BM50" s="33"/>
      <c r="BN50" s="40"/>
      <c r="BO50" s="33"/>
      <c r="BP50" s="40"/>
      <c r="BQ50" s="33"/>
      <c r="BR50" s="33"/>
      <c r="BS50" s="33"/>
      <c r="BT50" s="39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9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9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9"/>
      <c r="DK50" s="33"/>
      <c r="DL50" s="33"/>
      <c r="DM50" s="33"/>
      <c r="DN50" s="33"/>
      <c r="DO50" s="33"/>
      <c r="DP50" s="33"/>
      <c r="DQ50" s="33"/>
      <c r="DR50" s="33"/>
      <c r="DS50" s="33"/>
      <c r="DT50" s="36"/>
      <c r="DU50" s="36"/>
      <c r="DV50" s="36"/>
      <c r="DW50" s="33"/>
      <c r="DX50" s="39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9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9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</row>
    <row r="51" spans="1:170" s="24" customFormat="1" ht="15" customHeight="1">
      <c r="A51" s="171"/>
      <c r="B51" s="33"/>
      <c r="C51" s="33"/>
      <c r="D51" s="33"/>
      <c r="E51" s="33"/>
      <c r="F51" s="25"/>
      <c r="G51" s="25"/>
      <c r="H51" s="25"/>
      <c r="I51" s="25"/>
      <c r="J51" s="37"/>
      <c r="K51" s="37"/>
      <c r="L51" s="39"/>
      <c r="M51" s="25"/>
      <c r="N51" s="36"/>
      <c r="O51" s="36"/>
      <c r="P51" s="33"/>
      <c r="Q51" s="37"/>
      <c r="R51" s="33"/>
      <c r="S51" s="33"/>
      <c r="T51" s="33"/>
      <c r="U51" s="25"/>
      <c r="V51" s="33"/>
      <c r="W51" s="25"/>
      <c r="X51" s="33"/>
      <c r="Y51" s="33"/>
      <c r="Z51" s="36"/>
      <c r="AA51" s="36"/>
      <c r="AB51" s="36"/>
      <c r="AC51" s="33"/>
      <c r="AD51" s="37"/>
      <c r="AE51" s="33"/>
      <c r="AF51" s="33"/>
      <c r="AG51" s="33"/>
      <c r="AH51" s="33"/>
      <c r="AI51" s="84"/>
      <c r="AJ51" s="85"/>
      <c r="AK51" s="25"/>
      <c r="AL51" s="40"/>
      <c r="AM51" s="33"/>
      <c r="AN51" s="40"/>
      <c r="AO51" s="33"/>
      <c r="AP51" s="33"/>
      <c r="AQ51" s="33"/>
      <c r="AR51" s="39"/>
      <c r="AS51" s="33"/>
      <c r="AT51" s="33"/>
      <c r="AU51" s="33">
        <v>0</v>
      </c>
      <c r="AV51" s="37"/>
      <c r="AW51" s="25"/>
      <c r="AX51" s="25"/>
      <c r="AY51" s="25"/>
      <c r="AZ51" s="33"/>
      <c r="BA51" s="33"/>
      <c r="BB51" s="33"/>
      <c r="BC51" s="33"/>
      <c r="BD51" s="33"/>
      <c r="BE51" s="33"/>
      <c r="BF51" s="39"/>
      <c r="BG51" s="33"/>
      <c r="BH51" s="33"/>
      <c r="BI51" s="33"/>
      <c r="BJ51" s="33"/>
      <c r="BK51" s="25"/>
      <c r="BL51" s="25"/>
      <c r="BM51" s="25"/>
      <c r="BN51" s="33"/>
      <c r="BO51" s="33"/>
      <c r="BP51" s="33"/>
      <c r="BQ51" s="33"/>
      <c r="BR51" s="33"/>
      <c r="BS51" s="33"/>
      <c r="BT51" s="39"/>
      <c r="BU51" s="33"/>
      <c r="BV51" s="33"/>
      <c r="BW51" s="33"/>
      <c r="BX51" s="33"/>
      <c r="BY51" s="25"/>
      <c r="BZ51" s="25"/>
      <c r="CA51" s="25"/>
      <c r="CB51" s="33"/>
      <c r="CC51" s="33"/>
      <c r="CD51" s="33"/>
      <c r="CE51" s="33"/>
      <c r="CF51" s="33"/>
      <c r="CG51" s="33"/>
      <c r="CH51" s="39"/>
      <c r="CI51" s="33"/>
      <c r="CJ51" s="33"/>
      <c r="CK51" s="33"/>
      <c r="CL51" s="33"/>
      <c r="CM51" s="25"/>
      <c r="CN51" s="25"/>
      <c r="CO51" s="25"/>
      <c r="CP51" s="33"/>
      <c r="CQ51" s="33"/>
      <c r="CR51" s="33"/>
      <c r="CS51" s="33"/>
      <c r="CT51" s="33"/>
      <c r="CU51" s="33"/>
      <c r="CV51" s="39"/>
      <c r="CW51" s="33"/>
      <c r="CX51" s="33"/>
      <c r="CY51" s="33"/>
      <c r="CZ51" s="33"/>
      <c r="DA51" s="25"/>
      <c r="DB51" s="25"/>
      <c r="DC51" s="33"/>
      <c r="DD51" s="33"/>
      <c r="DE51" s="33"/>
      <c r="DF51" s="33"/>
      <c r="DG51" s="33"/>
      <c r="DH51" s="33"/>
      <c r="DI51" s="33"/>
      <c r="DJ51" s="39"/>
      <c r="DK51" s="33"/>
      <c r="DL51" s="33"/>
      <c r="DM51" s="33"/>
      <c r="DN51" s="33"/>
      <c r="DO51" s="33"/>
      <c r="DP51" s="25"/>
      <c r="DQ51" s="25"/>
      <c r="DR51" s="33"/>
      <c r="DS51" s="33"/>
      <c r="DT51" s="36"/>
      <c r="DU51" s="36"/>
      <c r="DV51" s="36"/>
      <c r="DW51" s="33"/>
      <c r="DX51" s="39"/>
      <c r="DY51" s="33"/>
      <c r="DZ51" s="33"/>
      <c r="EA51" s="33"/>
      <c r="EB51" s="33"/>
      <c r="EC51" s="33"/>
      <c r="ED51" s="33"/>
      <c r="EE51" s="25"/>
      <c r="EF51" s="33"/>
      <c r="EG51" s="33"/>
      <c r="EH51" s="33"/>
      <c r="EI51" s="33"/>
      <c r="EJ51" s="33"/>
      <c r="EK51" s="33"/>
      <c r="EL51" s="39"/>
      <c r="EM51" s="33"/>
      <c r="EN51" s="33"/>
      <c r="EO51" s="33"/>
      <c r="EP51" s="33"/>
      <c r="EQ51" s="25"/>
      <c r="ER51" s="25"/>
      <c r="ES51" s="25"/>
      <c r="ET51" s="33"/>
      <c r="EU51" s="33"/>
      <c r="EV51" s="33"/>
      <c r="EW51" s="33"/>
      <c r="EX51" s="33"/>
      <c r="EY51" s="33"/>
      <c r="EZ51" s="39"/>
      <c r="FA51" s="33"/>
      <c r="FB51" s="33"/>
      <c r="FC51" s="33"/>
      <c r="FD51" s="33"/>
      <c r="FE51" s="25"/>
      <c r="FF51" s="33"/>
      <c r="FG51" s="25"/>
      <c r="FH51" s="33"/>
      <c r="FI51" s="33"/>
      <c r="FJ51" s="33"/>
      <c r="FK51" s="33"/>
      <c r="FL51" s="33"/>
      <c r="FM51" s="33"/>
      <c r="FN51" s="33"/>
    </row>
    <row r="52" spans="1:170" s="43" customFormat="1" ht="15" customHeight="1">
      <c r="A52" s="162"/>
      <c r="B52" s="42"/>
      <c r="C52" s="42">
        <f>SUM(C37:C51)</f>
        <v>0</v>
      </c>
      <c r="D52" s="42">
        <f>SUM(D37:D51)</f>
        <v>0</v>
      </c>
      <c r="E52" s="42">
        <f>SUM(E37:E51)</f>
        <v>0</v>
      </c>
      <c r="F52" s="42"/>
      <c r="G52" s="42"/>
      <c r="H52" s="42"/>
      <c r="I52" s="42">
        <f>SUM(I37:I51)</f>
        <v>0</v>
      </c>
      <c r="J52" s="42"/>
      <c r="K52" s="42">
        <f>SUM(K37:K51)</f>
        <v>0</v>
      </c>
      <c r="L52" s="42"/>
      <c r="M52" s="42"/>
      <c r="N52" s="42">
        <f>SUM(N37:N51)</f>
        <v>0</v>
      </c>
      <c r="O52" s="42">
        <f>D52+K52-N52</f>
        <v>0</v>
      </c>
      <c r="P52" s="42">
        <f>C52+E52-K52</f>
        <v>0</v>
      </c>
      <c r="Q52" s="42">
        <f>P52</f>
        <v>0</v>
      </c>
      <c r="R52" s="42">
        <f>O52</f>
        <v>0</v>
      </c>
      <c r="S52" s="42">
        <f>SUM(S37:S51)</f>
        <v>0</v>
      </c>
      <c r="T52" s="42"/>
      <c r="U52" s="42"/>
      <c r="V52" s="42"/>
      <c r="W52" s="42">
        <f>SUM(W37:W51)</f>
        <v>0</v>
      </c>
      <c r="X52" s="42"/>
      <c r="Y52" s="42">
        <f>SUM(Y37:Y51)</f>
        <v>0</v>
      </c>
      <c r="Z52" s="42"/>
      <c r="AA52" s="42"/>
      <c r="AB52" s="42">
        <f>SUM(AB37:AB51)</f>
        <v>0</v>
      </c>
      <c r="AC52" s="42">
        <f>R52+Y52-AB52</f>
        <v>0</v>
      </c>
      <c r="AD52" s="42">
        <f>Q52+S52-Y52</f>
        <v>0</v>
      </c>
      <c r="AE52" s="42">
        <f>AD52</f>
        <v>0</v>
      </c>
      <c r="AF52" s="42">
        <f>AC52</f>
        <v>0</v>
      </c>
      <c r="AG52" s="42">
        <f>SUM(AG37:AG51)</f>
        <v>0</v>
      </c>
      <c r="AH52" s="42"/>
      <c r="AI52" s="42"/>
      <c r="AJ52" s="42"/>
      <c r="AK52" s="42">
        <f>SUM(AK37:AK51)</f>
        <v>0</v>
      </c>
      <c r="AL52" s="42"/>
      <c r="AM52" s="42">
        <f>SUM(AM37:AM51)</f>
        <v>0</v>
      </c>
      <c r="AN52" s="42"/>
      <c r="AO52" s="42"/>
      <c r="AP52" s="42">
        <f>SUM(AP37:AP51)</f>
        <v>0</v>
      </c>
      <c r="AQ52" s="42">
        <f>AF52+AM52-AP52</f>
        <v>0</v>
      </c>
      <c r="AR52" s="42">
        <f>AE52+AG52-AM52</f>
        <v>0</v>
      </c>
      <c r="AS52" s="42">
        <f>AR52</f>
        <v>0</v>
      </c>
      <c r="AT52" s="42">
        <f>AQ52</f>
        <v>0</v>
      </c>
      <c r="AU52" s="42">
        <f>SUM(AU37:AU51)</f>
        <v>0</v>
      </c>
      <c r="AV52" s="42"/>
      <c r="AW52" s="42"/>
      <c r="AX52" s="42"/>
      <c r="AY52" s="42">
        <f>SUM(AY37:AY51)</f>
        <v>0</v>
      </c>
      <c r="AZ52" s="42"/>
      <c r="BA52" s="42">
        <f>SUM(BA37:BA51)</f>
        <v>0</v>
      </c>
      <c r="BB52" s="42"/>
      <c r="BC52" s="42"/>
      <c r="BD52" s="42">
        <f>SUM(BD37:BD51)</f>
        <v>0</v>
      </c>
      <c r="BE52" s="42">
        <f>AT52+BA52-BD52</f>
        <v>0</v>
      </c>
      <c r="BF52" s="42">
        <f>AS52+AU52-BA52</f>
        <v>0</v>
      </c>
      <c r="BG52" s="42">
        <f>BF52</f>
        <v>0</v>
      </c>
      <c r="BH52" s="88">
        <f>BE52</f>
        <v>0</v>
      </c>
      <c r="BI52" s="42">
        <f>SUM(BI37:BI51)</f>
        <v>0</v>
      </c>
      <c r="BJ52" s="42"/>
      <c r="BK52" s="42"/>
      <c r="BL52" s="42"/>
      <c r="BM52" s="42">
        <f>SUM(BM37:BM51)</f>
        <v>0</v>
      </c>
      <c r="BN52" s="42"/>
      <c r="BO52" s="42">
        <f>SUM(BO37:BO51)</f>
        <v>0</v>
      </c>
      <c r="BP52" s="42"/>
      <c r="BQ52" s="42"/>
      <c r="BR52" s="42">
        <f>SUM(BR37:BR51)</f>
        <v>0</v>
      </c>
      <c r="BS52" s="42">
        <f>BH52+BO52-BR52</f>
        <v>0</v>
      </c>
      <c r="BT52" s="42">
        <f>BG52+BI52-BO52</f>
        <v>0</v>
      </c>
      <c r="BU52" s="42">
        <f>BT52</f>
        <v>0</v>
      </c>
      <c r="BV52" s="42">
        <f>BS52</f>
        <v>0</v>
      </c>
      <c r="BW52" s="42">
        <f>SUM(BW37:BW51)</f>
        <v>0</v>
      </c>
      <c r="BX52" s="42"/>
      <c r="BY52" s="42"/>
      <c r="BZ52" s="42"/>
      <c r="CA52" s="42">
        <f>SUM(CA37:CA51)</f>
        <v>0</v>
      </c>
      <c r="CB52" s="42"/>
      <c r="CC52" s="42">
        <f>SUM(CC37:CC51)</f>
        <v>0</v>
      </c>
      <c r="CD52" s="42"/>
      <c r="CE52" s="42"/>
      <c r="CF52" s="42">
        <f>SUM(CF37:CF51)</f>
        <v>0</v>
      </c>
      <c r="CG52" s="42">
        <f>BV52+CC52-CF52</f>
        <v>0</v>
      </c>
      <c r="CH52" s="42">
        <f>BU52+BW52-CC52</f>
        <v>0</v>
      </c>
      <c r="CI52" s="42">
        <f>CH52</f>
        <v>0</v>
      </c>
      <c r="CJ52" s="42">
        <f>CG52</f>
        <v>0</v>
      </c>
      <c r="CK52" s="42">
        <f>SUM(CK37:CK51)</f>
        <v>0</v>
      </c>
      <c r="CL52" s="42"/>
      <c r="CM52" s="42"/>
      <c r="CN52" s="42"/>
      <c r="CO52" s="42">
        <f>SUM(CO37:CO51)</f>
        <v>0</v>
      </c>
      <c r="CP52" s="42"/>
      <c r="CQ52" s="42">
        <f>SUM(CQ37:CQ51)</f>
        <v>0</v>
      </c>
      <c r="CR52" s="42"/>
      <c r="CS52" s="42"/>
      <c r="CT52" s="42">
        <f>SUM(CT37:CT51)</f>
        <v>0</v>
      </c>
      <c r="CU52" s="42">
        <f>CJ52+CQ52-CT52</f>
        <v>0</v>
      </c>
      <c r="CV52" s="42">
        <f>CI52+CK52-CQ52</f>
        <v>0</v>
      </c>
      <c r="CW52" s="42">
        <f>CV52</f>
        <v>0</v>
      </c>
      <c r="CX52" s="42">
        <f>CU52</f>
        <v>0</v>
      </c>
      <c r="CY52" s="42">
        <f>SUM(CY37:CY51)</f>
        <v>0</v>
      </c>
      <c r="CZ52" s="42"/>
      <c r="DA52" s="42"/>
      <c r="DB52" s="42"/>
      <c r="DC52" s="42">
        <f>SUM(DC37:DC51)</f>
        <v>0</v>
      </c>
      <c r="DD52" s="42"/>
      <c r="DE52" s="42">
        <f>SUM(DE37:DE51)</f>
        <v>0</v>
      </c>
      <c r="DF52" s="42"/>
      <c r="DG52" s="42"/>
      <c r="DH52" s="42">
        <f>SUM(DH37:DH51)</f>
        <v>0</v>
      </c>
      <c r="DI52" s="42">
        <f>CX52+DE52-DH52</f>
        <v>0</v>
      </c>
      <c r="DJ52" s="42">
        <f>CW52+CY52-DE52</f>
        <v>0</v>
      </c>
      <c r="DK52" s="42">
        <f>DJ52</f>
        <v>0</v>
      </c>
      <c r="DL52" s="42">
        <f>DI52</f>
        <v>0</v>
      </c>
      <c r="DM52" s="42">
        <f>SUM(DM37:DM51)</f>
        <v>0</v>
      </c>
      <c r="DN52" s="42"/>
      <c r="DO52" s="42"/>
      <c r="DP52" s="42"/>
      <c r="DQ52" s="42">
        <f>SUM(DQ37:DQ51)</f>
        <v>0</v>
      </c>
      <c r="DR52" s="42"/>
      <c r="DS52" s="42">
        <f>SUM(DS37:DS51)</f>
        <v>0</v>
      </c>
      <c r="DT52" s="42"/>
      <c r="DU52" s="42"/>
      <c r="DV52" s="42">
        <f>SUM(DV37:DV51)</f>
        <v>0</v>
      </c>
      <c r="DW52" s="42">
        <f>DL52+DS52-DV52</f>
        <v>0</v>
      </c>
      <c r="DX52" s="42">
        <f>DK52+DM52-DS52</f>
        <v>0</v>
      </c>
      <c r="DY52" s="42">
        <f>DX52</f>
        <v>0</v>
      </c>
      <c r="DZ52" s="42">
        <f>DW52</f>
        <v>0</v>
      </c>
      <c r="EA52" s="42">
        <f>SUM(EA37:EA51)</f>
        <v>0</v>
      </c>
      <c r="EB52" s="42"/>
      <c r="EC52" s="42"/>
      <c r="ED52" s="42"/>
      <c r="EE52" s="42">
        <f>SUM(EE37:EE51)</f>
        <v>0</v>
      </c>
      <c r="EF52" s="42"/>
      <c r="EG52" s="42">
        <f>SUM(EG37:EG51)</f>
        <v>0</v>
      </c>
      <c r="EH52" s="42"/>
      <c r="EI52" s="42"/>
      <c r="EJ52" s="42">
        <f>SUM(EJ37:EJ51)</f>
        <v>0</v>
      </c>
      <c r="EK52" s="42">
        <f>DZ52+EG52-EJ52</f>
        <v>0</v>
      </c>
      <c r="EL52" s="42">
        <f>DY52+EA52-EG52</f>
        <v>0</v>
      </c>
      <c r="EM52" s="42">
        <f>EL52</f>
        <v>0</v>
      </c>
      <c r="EN52" s="42">
        <f>EK52</f>
        <v>0</v>
      </c>
      <c r="EO52" s="42">
        <f>SUM(EO37:EO51)</f>
        <v>0</v>
      </c>
      <c r="EP52" s="42"/>
      <c r="EQ52" s="42"/>
      <c r="ER52" s="42"/>
      <c r="ES52" s="42">
        <f>SUM(ES37:ES51)</f>
        <v>0</v>
      </c>
      <c r="ET52" s="42"/>
      <c r="EU52" s="42">
        <f>SUM(EU37:EU51)</f>
        <v>0</v>
      </c>
      <c r="EV52" s="42"/>
      <c r="EW52" s="42"/>
      <c r="EX52" s="42">
        <f>SUM(EX37:EX51)</f>
        <v>0</v>
      </c>
      <c r="EY52" s="42">
        <f>EN52+EU52-EX52</f>
        <v>0</v>
      </c>
      <c r="EZ52" s="42">
        <f>EM52+EO52-EU52</f>
        <v>0</v>
      </c>
      <c r="FA52" s="42">
        <f>EZ52</f>
        <v>0</v>
      </c>
      <c r="FB52" s="42">
        <f>EY52</f>
        <v>0</v>
      </c>
      <c r="FC52" s="42">
        <f>SUM(FC37:FC51)</f>
        <v>0</v>
      </c>
      <c r="FD52" s="42"/>
      <c r="FE52" s="42"/>
      <c r="FF52" s="42"/>
      <c r="FG52" s="42">
        <f>SUM(FG37:FG51)</f>
        <v>0</v>
      </c>
      <c r="FH52" s="42"/>
      <c r="FI52" s="42">
        <f>SUM(FI37:FI51)</f>
        <v>0</v>
      </c>
      <c r="FJ52" s="42"/>
      <c r="FK52" s="42"/>
      <c r="FL52" s="42">
        <f>SUM(FL37:FL51)</f>
        <v>0</v>
      </c>
      <c r="FM52" s="42">
        <f>FB52+FI52-FL52</f>
        <v>0</v>
      </c>
      <c r="FN52" s="42">
        <f>FA52+FC52-FI52</f>
        <v>0</v>
      </c>
    </row>
    <row r="53" spans="1:170" s="24" customFormat="1" ht="15" customHeight="1">
      <c r="A53" s="172">
        <v>2800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6"/>
      <c r="M53" s="36"/>
      <c r="N53" s="36"/>
      <c r="O53" s="36"/>
      <c r="P53" s="33"/>
      <c r="Q53" s="37"/>
      <c r="R53" s="33"/>
      <c r="S53" s="33"/>
      <c r="T53" s="33"/>
      <c r="U53" s="33"/>
      <c r="V53" s="33"/>
      <c r="W53" s="33"/>
      <c r="X53" s="33"/>
      <c r="Y53" s="33"/>
      <c r="Z53" s="36"/>
      <c r="AA53" s="36"/>
      <c r="AB53" s="36"/>
      <c r="AC53" s="33"/>
      <c r="AD53" s="37"/>
      <c r="AE53" s="33"/>
      <c r="AF53" s="33"/>
      <c r="AG53" s="33"/>
      <c r="AH53" s="33"/>
      <c r="AI53" s="23"/>
      <c r="AJ53" s="40"/>
      <c r="AK53" s="33"/>
      <c r="AL53" s="40"/>
      <c r="AM53" s="33"/>
      <c r="AN53" s="40"/>
      <c r="AO53" s="33"/>
      <c r="AP53" s="33"/>
      <c r="AQ53" s="33"/>
      <c r="AR53" s="39"/>
      <c r="AS53" s="33"/>
      <c r="AT53" s="33"/>
      <c r="AU53" s="33"/>
      <c r="AV53" s="37"/>
      <c r="AW53" s="23"/>
      <c r="AX53" s="23"/>
      <c r="AY53" s="33"/>
      <c r="AZ53" s="33"/>
      <c r="BA53" s="33"/>
      <c r="BB53" s="33"/>
      <c r="BC53" s="33"/>
      <c r="BD53" s="33"/>
      <c r="BE53" s="33"/>
      <c r="BF53" s="39"/>
      <c r="BG53" s="33"/>
      <c r="BH53" s="33"/>
      <c r="BI53" s="33"/>
      <c r="BJ53" s="33"/>
      <c r="BK53" s="23"/>
      <c r="BL53" s="40"/>
      <c r="BM53" s="33"/>
      <c r="BN53" s="40"/>
      <c r="BO53" s="87"/>
      <c r="BP53" s="40"/>
      <c r="BQ53" s="33"/>
      <c r="BR53" s="33"/>
      <c r="BS53" s="33"/>
      <c r="BT53" s="39"/>
      <c r="BU53" s="33"/>
      <c r="BV53" s="33"/>
      <c r="BW53" s="33"/>
      <c r="BX53" s="33"/>
      <c r="BY53" s="23"/>
      <c r="BZ53" s="33"/>
      <c r="CA53" s="33"/>
      <c r="CB53" s="33"/>
      <c r="CC53" s="33"/>
      <c r="CD53" s="33"/>
      <c r="CE53" s="33"/>
      <c r="CF53" s="33"/>
      <c r="CG53" s="33"/>
      <c r="CH53" s="39"/>
      <c r="CI53" s="33"/>
      <c r="CJ53" s="33"/>
      <c r="CK53" s="33"/>
      <c r="CL53" s="33"/>
      <c r="CM53" s="23"/>
      <c r="CN53" s="23"/>
      <c r="CO53" s="23"/>
      <c r="CP53" s="33"/>
      <c r="CQ53" s="33"/>
      <c r="CR53" s="33"/>
      <c r="CS53" s="33"/>
      <c r="CT53" s="33"/>
      <c r="CU53" s="33"/>
      <c r="CV53" s="39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9"/>
      <c r="DK53" s="33"/>
      <c r="DL53" s="33"/>
      <c r="DM53" s="33"/>
      <c r="DN53" s="33"/>
      <c r="DO53" s="33"/>
      <c r="DP53" s="33"/>
      <c r="DQ53" s="33"/>
      <c r="DR53" s="33"/>
      <c r="DS53" s="33"/>
      <c r="DT53" s="36"/>
      <c r="DU53" s="36"/>
      <c r="DV53" s="36"/>
      <c r="DW53" s="33"/>
      <c r="DX53" s="39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9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9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</row>
    <row r="54" spans="1:170" s="24" customFormat="1" ht="12.75" customHeight="1">
      <c r="A54" s="172"/>
      <c r="B54" s="33" t="s">
        <v>21</v>
      </c>
      <c r="C54" s="33"/>
      <c r="D54" s="33"/>
      <c r="E54" s="33"/>
      <c r="F54" s="33"/>
      <c r="G54" s="33"/>
      <c r="H54" s="40"/>
      <c r="I54" s="33"/>
      <c r="J54" s="40"/>
      <c r="K54" s="33"/>
      <c r="L54" s="41"/>
      <c r="M54" s="36"/>
      <c r="N54" s="36"/>
      <c r="O54" s="36"/>
      <c r="P54" s="33"/>
      <c r="Q54" s="37"/>
      <c r="R54" s="33"/>
      <c r="S54" s="33"/>
      <c r="T54" s="33"/>
      <c r="U54" s="33"/>
      <c r="V54" s="40"/>
      <c r="W54" s="33"/>
      <c r="X54" s="40"/>
      <c r="Y54" s="33"/>
      <c r="Z54" s="41"/>
      <c r="AA54" s="36"/>
      <c r="AB54" s="36"/>
      <c r="AC54" s="33"/>
      <c r="AD54" s="37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9"/>
      <c r="AS54" s="33"/>
      <c r="AT54" s="33"/>
      <c r="AU54" s="33"/>
      <c r="AV54" s="37"/>
      <c r="AW54" s="33"/>
      <c r="AX54" s="33"/>
      <c r="AY54" s="33"/>
      <c r="AZ54" s="33"/>
      <c r="BA54" s="33"/>
      <c r="BB54" s="33"/>
      <c r="BC54" s="33"/>
      <c r="BD54" s="33"/>
      <c r="BE54" s="33"/>
      <c r="BF54" s="39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9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9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9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9"/>
      <c r="DK54" s="33"/>
      <c r="DL54" s="33"/>
      <c r="DM54" s="33"/>
      <c r="DN54" s="33"/>
      <c r="DO54" s="33"/>
      <c r="DP54" s="33"/>
      <c r="DQ54" s="33"/>
      <c r="DR54" s="33"/>
      <c r="DS54" s="33"/>
      <c r="DT54" s="36"/>
      <c r="DU54" s="36"/>
      <c r="DV54" s="36"/>
      <c r="DW54" s="33"/>
      <c r="DX54" s="39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9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9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</row>
    <row r="55" spans="1:170" s="24" customFormat="1" ht="10.5" customHeight="1">
      <c r="A55" s="17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6"/>
      <c r="M55" s="36"/>
      <c r="N55" s="36"/>
      <c r="O55" s="36"/>
      <c r="P55" s="33"/>
      <c r="Q55" s="37"/>
      <c r="R55" s="33"/>
      <c r="S55" s="33"/>
      <c r="T55" s="33"/>
      <c r="U55" s="33"/>
      <c r="V55" s="33"/>
      <c r="W55" s="33"/>
      <c r="X55" s="33"/>
      <c r="Y55" s="33"/>
      <c r="Z55" s="36"/>
      <c r="AA55" s="36"/>
      <c r="AB55" s="36"/>
      <c r="AC55" s="33"/>
      <c r="AD55" s="37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9"/>
      <c r="AS55" s="33"/>
      <c r="AT55" s="33"/>
      <c r="AU55" s="33"/>
      <c r="AV55" s="37"/>
      <c r="AW55" s="33"/>
      <c r="AX55" s="33"/>
      <c r="AY55" s="33"/>
      <c r="AZ55" s="33"/>
      <c r="BA55" s="33"/>
      <c r="BB55" s="33"/>
      <c r="BC55" s="33"/>
      <c r="BD55" s="33"/>
      <c r="BE55" s="33"/>
      <c r="BF55" s="39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9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9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9"/>
      <c r="DK55" s="33"/>
      <c r="DL55" s="33"/>
      <c r="DM55" s="33"/>
      <c r="DN55" s="33"/>
      <c r="DO55" s="33"/>
      <c r="DP55" s="33"/>
      <c r="DQ55" s="33"/>
      <c r="DR55" s="33"/>
      <c r="DS55" s="33"/>
      <c r="DT55" s="36"/>
      <c r="DU55" s="36"/>
      <c r="DV55" s="36"/>
      <c r="DW55" s="33"/>
      <c r="DX55" s="39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9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9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</row>
    <row r="56" spans="1:170" s="24" customFormat="1" ht="7.5" customHeight="1">
      <c r="A56" s="172"/>
      <c r="B56" s="39" t="s">
        <v>22</v>
      </c>
      <c r="C56" s="33"/>
      <c r="D56" s="33"/>
      <c r="E56" s="33"/>
      <c r="F56" s="33"/>
      <c r="G56" s="33"/>
      <c r="H56" s="33"/>
      <c r="I56" s="33"/>
      <c r="J56" s="33"/>
      <c r="K56" s="33"/>
      <c r="L56" s="36"/>
      <c r="M56" s="36"/>
      <c r="N56" s="36"/>
      <c r="O56" s="36"/>
      <c r="P56" s="33"/>
      <c r="Q56" s="37"/>
      <c r="R56" s="33"/>
      <c r="S56" s="33"/>
      <c r="T56" s="33"/>
      <c r="U56" s="33"/>
      <c r="V56" s="33"/>
      <c r="W56" s="33"/>
      <c r="X56" s="33"/>
      <c r="Y56" s="33"/>
      <c r="Z56" s="36"/>
      <c r="AA56" s="36"/>
      <c r="AB56" s="36"/>
      <c r="AC56" s="33"/>
      <c r="AD56" s="37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9"/>
      <c r="AS56" s="33"/>
      <c r="AT56" s="33"/>
      <c r="AU56" s="33"/>
      <c r="AV56" s="37"/>
      <c r="AW56" s="33"/>
      <c r="AX56" s="33"/>
      <c r="AY56" s="33"/>
      <c r="AZ56" s="33"/>
      <c r="BA56" s="33"/>
      <c r="BB56" s="33"/>
      <c r="BC56" s="33"/>
      <c r="BD56" s="33"/>
      <c r="BE56" s="33"/>
      <c r="BF56" s="39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9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9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9"/>
      <c r="DK56" s="33"/>
      <c r="DL56" s="33"/>
      <c r="DM56" s="33"/>
      <c r="DN56" s="33"/>
      <c r="DO56" s="33"/>
      <c r="DP56" s="33"/>
      <c r="DQ56" s="33"/>
      <c r="DR56" s="33"/>
      <c r="DS56" s="33"/>
      <c r="DT56" s="36"/>
      <c r="DU56" s="36"/>
      <c r="DV56" s="36"/>
      <c r="DW56" s="33"/>
      <c r="DX56" s="39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9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9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</row>
    <row r="57" spans="1:170" s="24" customFormat="1" ht="9" customHeight="1">
      <c r="A57" s="172"/>
      <c r="B57" s="76"/>
      <c r="C57" s="33"/>
      <c r="D57" s="33"/>
      <c r="E57" s="33"/>
      <c r="F57" s="33"/>
      <c r="G57" s="25"/>
      <c r="H57" s="25"/>
      <c r="I57" s="25"/>
      <c r="J57" s="33"/>
      <c r="K57" s="33"/>
      <c r="L57" s="36"/>
      <c r="M57" s="36"/>
      <c r="N57" s="36"/>
      <c r="O57" s="36"/>
      <c r="P57" s="33"/>
      <c r="Q57" s="37"/>
      <c r="R57" s="33"/>
      <c r="S57" s="33"/>
      <c r="T57" s="33"/>
      <c r="U57" s="25"/>
      <c r="V57" s="25"/>
      <c r="W57" s="25"/>
      <c r="X57" s="33"/>
      <c r="Y57" s="33"/>
      <c r="Z57" s="36"/>
      <c r="AA57" s="36"/>
      <c r="AB57" s="36"/>
      <c r="AC57" s="33"/>
      <c r="AD57" s="37"/>
      <c r="AE57" s="33"/>
      <c r="AF57" s="33"/>
      <c r="AG57" s="33"/>
      <c r="AH57" s="33"/>
      <c r="AI57" s="33"/>
      <c r="AJ57" s="25"/>
      <c r="AK57" s="25"/>
      <c r="AL57" s="33"/>
      <c r="AM57" s="33"/>
      <c r="AN57" s="33"/>
      <c r="AO57" s="33"/>
      <c r="AP57" s="33"/>
      <c r="AQ57" s="33"/>
      <c r="AR57" s="39"/>
      <c r="AS57" s="33"/>
      <c r="AT57" s="33"/>
      <c r="AU57" s="33"/>
      <c r="AV57" s="37"/>
      <c r="AW57" s="33"/>
      <c r="AX57" s="33"/>
      <c r="AY57" s="25"/>
      <c r="AZ57" s="33"/>
      <c r="BA57" s="33"/>
      <c r="BB57" s="33"/>
      <c r="BC57" s="33"/>
      <c r="BD57" s="33"/>
      <c r="BE57" s="33"/>
      <c r="BF57" s="39"/>
      <c r="BG57" s="33"/>
      <c r="BH57" s="33"/>
      <c r="BI57" s="33"/>
      <c r="BJ57" s="33"/>
      <c r="BK57" s="33"/>
      <c r="BL57" s="25"/>
      <c r="BM57" s="25"/>
      <c r="BN57" s="33"/>
      <c r="BO57" s="33"/>
      <c r="BP57" s="33"/>
      <c r="BQ57" s="33"/>
      <c r="BR57" s="33"/>
      <c r="BS57" s="33"/>
      <c r="BT57" s="39"/>
      <c r="BU57" s="33"/>
      <c r="BV57" s="33"/>
      <c r="BW57" s="33"/>
      <c r="BX57" s="33"/>
      <c r="BY57" s="33"/>
      <c r="BZ57" s="25"/>
      <c r="CA57" s="25"/>
      <c r="CB57" s="33"/>
      <c r="CC57" s="33"/>
      <c r="CD57" s="33"/>
      <c r="CE57" s="33"/>
      <c r="CF57" s="33"/>
      <c r="CG57" s="33"/>
      <c r="CH57" s="3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9"/>
      <c r="CW57" s="33"/>
      <c r="CX57" s="33"/>
      <c r="CY57" s="33"/>
      <c r="CZ57" s="33"/>
      <c r="DA57" s="25"/>
      <c r="DB57" s="25"/>
      <c r="DC57" s="25"/>
      <c r="DD57" s="33"/>
      <c r="DE57" s="33"/>
      <c r="DF57" s="33"/>
      <c r="DG57" s="33"/>
      <c r="DH57" s="33"/>
      <c r="DI57" s="33"/>
      <c r="DJ57" s="39"/>
      <c r="DK57" s="33"/>
      <c r="DL57" s="33"/>
      <c r="DM57" s="33"/>
      <c r="DN57" s="33"/>
      <c r="DO57" s="25"/>
      <c r="DP57" s="25"/>
      <c r="DQ57" s="25"/>
      <c r="DR57" s="33"/>
      <c r="DS57" s="33"/>
      <c r="DT57" s="36"/>
      <c r="DU57" s="36"/>
      <c r="DV57" s="36"/>
      <c r="DW57" s="33"/>
      <c r="DX57" s="39"/>
      <c r="DY57" s="33"/>
      <c r="DZ57" s="33"/>
      <c r="EA57" s="33"/>
      <c r="EB57" s="33"/>
      <c r="EC57" s="25"/>
      <c r="ED57" s="25"/>
      <c r="EE57" s="25"/>
      <c r="EF57" s="33"/>
      <c r="EG57" s="33"/>
      <c r="EH57" s="33"/>
      <c r="EI57" s="33"/>
      <c r="EJ57" s="33"/>
      <c r="EK57" s="33"/>
      <c r="EL57" s="39"/>
      <c r="EM57" s="33"/>
      <c r="EN57" s="33"/>
      <c r="EO57" s="33"/>
      <c r="EP57" s="33"/>
      <c r="EQ57" s="25"/>
      <c r="ER57" s="25"/>
      <c r="ES57" s="25"/>
      <c r="ET57" s="33"/>
      <c r="EU57" s="33"/>
      <c r="EV57" s="33"/>
      <c r="EW57" s="33"/>
      <c r="EX57" s="33"/>
      <c r="EY57" s="33"/>
      <c r="EZ57" s="39"/>
      <c r="FA57" s="33"/>
      <c r="FB57" s="33"/>
      <c r="FC57" s="33"/>
      <c r="FD57" s="33"/>
      <c r="FE57" s="25"/>
      <c r="FF57" s="25"/>
      <c r="FG57" s="25"/>
      <c r="FH57" s="33"/>
      <c r="FI57" s="33"/>
      <c r="FJ57" s="33"/>
      <c r="FK57" s="33"/>
      <c r="FL57" s="33"/>
      <c r="FM57" s="33"/>
      <c r="FN57" s="33"/>
    </row>
    <row r="58" spans="1:170" s="43" customFormat="1" ht="10.5" customHeight="1">
      <c r="A58" s="172"/>
      <c r="B58" s="42"/>
      <c r="C58" s="42">
        <f>SUM(C53:C57)</f>
        <v>0</v>
      </c>
      <c r="D58" s="42">
        <f>SUM(D53:D57)</f>
        <v>0</v>
      </c>
      <c r="E58" s="42">
        <f>SUM(E53:E57)</f>
        <v>0</v>
      </c>
      <c r="F58" s="42"/>
      <c r="G58" s="42"/>
      <c r="H58" s="42"/>
      <c r="I58" s="42">
        <f>SUM(I53:I57)</f>
        <v>0</v>
      </c>
      <c r="J58" s="42"/>
      <c r="K58" s="42">
        <f>SUM(K53:K57)</f>
        <v>0</v>
      </c>
      <c r="L58" s="42"/>
      <c r="M58" s="42"/>
      <c r="N58" s="42">
        <f>SUM(N53:N57)</f>
        <v>0</v>
      </c>
      <c r="O58" s="42">
        <f>D58+K58-N58</f>
        <v>0</v>
      </c>
      <c r="P58" s="42">
        <f>C58+E58-K58</f>
        <v>0</v>
      </c>
      <c r="Q58" s="42">
        <f>P58</f>
        <v>0</v>
      </c>
      <c r="R58" s="42">
        <f>O58</f>
        <v>0</v>
      </c>
      <c r="S58" s="42">
        <f>SUM(S53:S57)</f>
        <v>0</v>
      </c>
      <c r="T58" s="42"/>
      <c r="U58" s="42"/>
      <c r="V58" s="42"/>
      <c r="W58" s="42">
        <f>SUM(W53:W57)</f>
        <v>0</v>
      </c>
      <c r="X58" s="42"/>
      <c r="Y58" s="42">
        <f>SUM(Y53:Y57)</f>
        <v>0</v>
      </c>
      <c r="Z58" s="42"/>
      <c r="AA58" s="42"/>
      <c r="AB58" s="42">
        <f>SUM(AB53:AB57)</f>
        <v>0</v>
      </c>
      <c r="AC58" s="42">
        <f>R58+Y58-AB58</f>
        <v>0</v>
      </c>
      <c r="AD58" s="42">
        <f>Q58+S58-Y58</f>
        <v>0</v>
      </c>
      <c r="AE58" s="42">
        <f>AD58</f>
        <v>0</v>
      </c>
      <c r="AF58" s="42">
        <f>AC58</f>
        <v>0</v>
      </c>
      <c r="AG58" s="42">
        <f>SUM(AG53:AG57)</f>
        <v>0</v>
      </c>
      <c r="AH58" s="42"/>
      <c r="AI58" s="42"/>
      <c r="AJ58" s="42"/>
      <c r="AK58" s="42">
        <f>SUM(AK53:AK57)</f>
        <v>0</v>
      </c>
      <c r="AL58" s="42"/>
      <c r="AM58" s="42">
        <f>SUM(AM53:AM57)</f>
        <v>0</v>
      </c>
      <c r="AN58" s="42"/>
      <c r="AO58" s="42"/>
      <c r="AP58" s="42">
        <f>SUM(AP53:AP57)</f>
        <v>0</v>
      </c>
      <c r="AQ58" s="42">
        <f>AF58+AM58-AP58</f>
        <v>0</v>
      </c>
      <c r="AR58" s="42">
        <f>AE58+AG58-AM58</f>
        <v>0</v>
      </c>
      <c r="AS58" s="42">
        <f>AR58</f>
        <v>0</v>
      </c>
      <c r="AT58" s="42">
        <f>AQ58</f>
        <v>0</v>
      </c>
      <c r="AU58" s="42">
        <f>SUM(AU53:AU57)</f>
        <v>0</v>
      </c>
      <c r="AV58" s="42"/>
      <c r="AW58" s="42"/>
      <c r="AX58" s="42"/>
      <c r="AY58" s="42">
        <f>SUM(AY53:AY57)</f>
        <v>0</v>
      </c>
      <c r="AZ58" s="42"/>
      <c r="BA58" s="42">
        <f>SUM(BA53:BA57)</f>
        <v>0</v>
      </c>
      <c r="BB58" s="42"/>
      <c r="BC58" s="42"/>
      <c r="BD58" s="42">
        <f>SUM(BD53:BD57)</f>
        <v>0</v>
      </c>
      <c r="BE58" s="42">
        <f>AT58+BA58-BD58</f>
        <v>0</v>
      </c>
      <c r="BF58" s="42">
        <f>AS58+AU58-BA58</f>
        <v>0</v>
      </c>
      <c r="BG58" s="42">
        <f>BF58</f>
        <v>0</v>
      </c>
      <c r="BH58" s="42">
        <f>BE58</f>
        <v>0</v>
      </c>
      <c r="BI58" s="42">
        <f>SUM(BI53:BI57)</f>
        <v>0</v>
      </c>
      <c r="BJ58" s="42"/>
      <c r="BK58" s="42"/>
      <c r="BL58" s="42"/>
      <c r="BM58" s="42">
        <f>SUM(BM53:BM57)</f>
        <v>0</v>
      </c>
      <c r="BN58" s="42"/>
      <c r="BO58" s="42">
        <f>SUM(BO53:BO57)</f>
        <v>0</v>
      </c>
      <c r="BP58" s="42"/>
      <c r="BQ58" s="42"/>
      <c r="BR58" s="42">
        <f>SUM(BR53:BR57)</f>
        <v>0</v>
      </c>
      <c r="BS58" s="42">
        <f>BH58+BO58-BR58</f>
        <v>0</v>
      </c>
      <c r="BT58" s="42">
        <f>BG58+BI58-BO58</f>
        <v>0</v>
      </c>
      <c r="BU58" s="42">
        <f>BT58</f>
        <v>0</v>
      </c>
      <c r="BV58" s="42">
        <f>BS58</f>
        <v>0</v>
      </c>
      <c r="BW58" s="42">
        <f>SUM(BW53:BW57)</f>
        <v>0</v>
      </c>
      <c r="BX58" s="42"/>
      <c r="BY58" s="42"/>
      <c r="BZ58" s="42"/>
      <c r="CA58" s="42">
        <f>SUM(CA53:CA57)</f>
        <v>0</v>
      </c>
      <c r="CB58" s="42"/>
      <c r="CC58" s="42">
        <f>SUM(CC53:CC57)</f>
        <v>0</v>
      </c>
      <c r="CD58" s="42"/>
      <c r="CE58" s="42"/>
      <c r="CF58" s="42">
        <f>SUM(CF53:CF57)</f>
        <v>0</v>
      </c>
      <c r="CG58" s="42">
        <f>BV58+CC58-CF58</f>
        <v>0</v>
      </c>
      <c r="CH58" s="42">
        <f>BU58+BW58-CC58</f>
        <v>0</v>
      </c>
      <c r="CI58" s="42">
        <f>CH58</f>
        <v>0</v>
      </c>
      <c r="CJ58" s="42">
        <f>CG58</f>
        <v>0</v>
      </c>
      <c r="CK58" s="42">
        <f>SUM(CK53:CK57)</f>
        <v>0</v>
      </c>
      <c r="CL58" s="42"/>
      <c r="CM58" s="42"/>
      <c r="CN58" s="42"/>
      <c r="CO58" s="42">
        <f>SUM(CO53:CO57)</f>
        <v>0</v>
      </c>
      <c r="CP58" s="42"/>
      <c r="CQ58" s="42">
        <f>SUM(CQ53:CQ57)</f>
        <v>0</v>
      </c>
      <c r="CR58" s="42"/>
      <c r="CS58" s="42"/>
      <c r="CT58" s="42">
        <f>SUM(CT53:CT57)</f>
        <v>0</v>
      </c>
      <c r="CU58" s="42">
        <f>CJ58+CQ58-CT58</f>
        <v>0</v>
      </c>
      <c r="CV58" s="42">
        <f>CI58+CK58-CQ58</f>
        <v>0</v>
      </c>
      <c r="CW58" s="42">
        <f>CV58</f>
        <v>0</v>
      </c>
      <c r="CX58" s="42">
        <f>CU58</f>
        <v>0</v>
      </c>
      <c r="CY58" s="42">
        <f>SUM(CY53:CY57)</f>
        <v>0</v>
      </c>
      <c r="CZ58" s="42"/>
      <c r="DA58" s="42"/>
      <c r="DB58" s="42"/>
      <c r="DC58" s="42">
        <f>SUM(DC53:DC57)</f>
        <v>0</v>
      </c>
      <c r="DD58" s="42"/>
      <c r="DE58" s="42">
        <f>SUM(DE53:DE57)</f>
        <v>0</v>
      </c>
      <c r="DF58" s="42"/>
      <c r="DG58" s="42"/>
      <c r="DH58" s="42">
        <f>SUM(DH53:DH57)</f>
        <v>0</v>
      </c>
      <c r="DI58" s="42">
        <f>CX58+DE58-DH58</f>
        <v>0</v>
      </c>
      <c r="DJ58" s="42">
        <f>CW58+CY58-DE58</f>
        <v>0</v>
      </c>
      <c r="DK58" s="42">
        <f>DJ58</f>
        <v>0</v>
      </c>
      <c r="DL58" s="42">
        <f>DI58</f>
        <v>0</v>
      </c>
      <c r="DM58" s="42">
        <f>SUM(DM53:DM57)</f>
        <v>0</v>
      </c>
      <c r="DN58" s="42"/>
      <c r="DO58" s="42"/>
      <c r="DP58" s="42"/>
      <c r="DQ58" s="42">
        <f>SUM(DQ53:DQ57)</f>
        <v>0</v>
      </c>
      <c r="DR58" s="42"/>
      <c r="DS58" s="42">
        <f>SUM(DS53:DS57)</f>
        <v>0</v>
      </c>
      <c r="DT58" s="42"/>
      <c r="DU58" s="42"/>
      <c r="DV58" s="42">
        <f>SUM(DV53:DV57)</f>
        <v>0</v>
      </c>
      <c r="DW58" s="42">
        <f>DL58+DS58-DV58</f>
        <v>0</v>
      </c>
      <c r="DX58" s="42">
        <f>DK58+DM58-DS58</f>
        <v>0</v>
      </c>
      <c r="DY58" s="42">
        <f>DX58</f>
        <v>0</v>
      </c>
      <c r="DZ58" s="42">
        <f>DW58</f>
        <v>0</v>
      </c>
      <c r="EA58" s="42">
        <f>SUM(EA53:EA57)</f>
        <v>0</v>
      </c>
      <c r="EB58" s="42"/>
      <c r="EC58" s="42"/>
      <c r="ED58" s="42"/>
      <c r="EE58" s="42">
        <f>SUM(EE53:EE57)</f>
        <v>0</v>
      </c>
      <c r="EF58" s="42"/>
      <c r="EG58" s="42">
        <f>SUM(EG53:EG57)</f>
        <v>0</v>
      </c>
      <c r="EH58" s="42"/>
      <c r="EI58" s="42"/>
      <c r="EJ58" s="42">
        <f>SUM(EJ53:EJ57)</f>
        <v>0</v>
      </c>
      <c r="EK58" s="42">
        <f>DZ58+EG58-EJ58</f>
        <v>0</v>
      </c>
      <c r="EL58" s="42">
        <f>DY58+EA58-EG58</f>
        <v>0</v>
      </c>
      <c r="EM58" s="42">
        <f>EL58</f>
        <v>0</v>
      </c>
      <c r="EN58" s="42">
        <f>EK58</f>
        <v>0</v>
      </c>
      <c r="EO58" s="42">
        <f>SUM(EO53:EO57)</f>
        <v>0</v>
      </c>
      <c r="EP58" s="42"/>
      <c r="EQ58" s="42"/>
      <c r="ER58" s="42"/>
      <c r="ES58" s="42">
        <f>SUM(ES53:ES57)</f>
        <v>0</v>
      </c>
      <c r="ET58" s="42"/>
      <c r="EU58" s="42">
        <f>SUM(EU53:EU57)</f>
        <v>0</v>
      </c>
      <c r="EV58" s="42"/>
      <c r="EW58" s="42"/>
      <c r="EX58" s="42">
        <f>SUM(EX53:EX57)</f>
        <v>0</v>
      </c>
      <c r="EY58" s="42">
        <f>EN58+EU58-EX58</f>
        <v>0</v>
      </c>
      <c r="EZ58" s="42">
        <f>EM58+EO58-EU58</f>
        <v>0</v>
      </c>
      <c r="FA58" s="42">
        <f>EZ58</f>
        <v>0</v>
      </c>
      <c r="FB58" s="42">
        <f>EY58</f>
        <v>0</v>
      </c>
      <c r="FC58" s="42">
        <f>SUM(FC53:FC57)</f>
        <v>0</v>
      </c>
      <c r="FD58" s="42"/>
      <c r="FE58" s="42"/>
      <c r="FF58" s="42"/>
      <c r="FG58" s="42">
        <f>SUM(FG53:FG57)</f>
        <v>0</v>
      </c>
      <c r="FH58" s="42"/>
      <c r="FI58" s="42">
        <f>SUM(FI53:FI57)</f>
        <v>0</v>
      </c>
      <c r="FJ58" s="42"/>
      <c r="FK58" s="42"/>
      <c r="FL58" s="42">
        <f>SUM(FL53:FL57)</f>
        <v>0</v>
      </c>
      <c r="FM58" s="42">
        <f>FB58+FI58-FL58</f>
        <v>0</v>
      </c>
      <c r="FN58" s="42">
        <f>FA58+FC58-FI58</f>
        <v>0</v>
      </c>
    </row>
    <row r="59" spans="1:170" s="24" customFormat="1" ht="11.25" customHeight="1">
      <c r="A59" s="171">
        <v>2272</v>
      </c>
      <c r="B59" s="33"/>
      <c r="C59" s="33"/>
      <c r="D59" s="33"/>
      <c r="E59" s="33"/>
      <c r="F59" s="33"/>
      <c r="G59" s="23"/>
      <c r="H59" s="40"/>
      <c r="I59" s="33"/>
      <c r="J59" s="40"/>
      <c r="K59" s="33"/>
      <c r="L59" s="41"/>
      <c r="M59" s="36"/>
      <c r="N59" s="36"/>
      <c r="O59" s="36"/>
      <c r="P59" s="33"/>
      <c r="Q59" s="37"/>
      <c r="R59" s="33"/>
      <c r="S59" s="33"/>
      <c r="T59" s="33"/>
      <c r="U59" s="33"/>
      <c r="V59" s="40"/>
      <c r="W59" s="33"/>
      <c r="X59" s="40"/>
      <c r="Y59" s="33"/>
      <c r="Z59" s="41"/>
      <c r="AA59" s="36"/>
      <c r="AB59" s="36"/>
      <c r="AC59" s="33"/>
      <c r="AD59" s="37"/>
      <c r="AE59" s="33"/>
      <c r="AF59" s="33"/>
      <c r="AG59" s="33"/>
      <c r="AH59" s="33"/>
      <c r="AI59" s="23"/>
      <c r="AJ59" s="40"/>
      <c r="AK59" s="33"/>
      <c r="AL59" s="40"/>
      <c r="AM59" s="33"/>
      <c r="AN59" s="40"/>
      <c r="AO59" s="33"/>
      <c r="AP59" s="33"/>
      <c r="AQ59" s="33"/>
      <c r="AR59" s="39"/>
      <c r="AS59" s="33"/>
      <c r="AT59" s="33"/>
      <c r="AU59" s="33"/>
      <c r="AV59" s="37"/>
      <c r="AW59" s="23"/>
      <c r="AX59" s="40"/>
      <c r="AY59" s="33"/>
      <c r="AZ59" s="40"/>
      <c r="BA59" s="33"/>
      <c r="BB59" s="40"/>
      <c r="BC59" s="33"/>
      <c r="BD59" s="33"/>
      <c r="BE59" s="33"/>
      <c r="BF59" s="39"/>
      <c r="BG59" s="33"/>
      <c r="BH59" s="33"/>
      <c r="BI59" s="33"/>
      <c r="BJ59" s="33"/>
      <c r="BK59" s="23"/>
      <c r="BL59" s="40"/>
      <c r="BM59" s="33"/>
      <c r="BN59" s="40"/>
      <c r="BO59" s="87"/>
      <c r="BP59" s="40"/>
      <c r="BQ59" s="33"/>
      <c r="BR59" s="33"/>
      <c r="BS59" s="33"/>
      <c r="BT59" s="39"/>
      <c r="BU59" s="33"/>
      <c r="BV59" s="33"/>
      <c r="BW59" s="33"/>
      <c r="BX59" s="33"/>
      <c r="BY59" s="23"/>
      <c r="BZ59" s="40"/>
      <c r="CA59" s="33"/>
      <c r="CB59" s="40"/>
      <c r="CC59" s="33"/>
      <c r="CD59" s="40"/>
      <c r="CE59" s="33"/>
      <c r="CF59" s="33"/>
      <c r="CG59" s="33"/>
      <c r="CH59" s="39"/>
      <c r="CI59" s="33"/>
      <c r="CJ59" s="33"/>
      <c r="CK59" s="33"/>
      <c r="CL59" s="33"/>
      <c r="CM59" s="23"/>
      <c r="CN59" s="40"/>
      <c r="CO59" s="33"/>
      <c r="CP59" s="33"/>
      <c r="CQ59" s="33"/>
      <c r="CR59" s="33"/>
      <c r="CS59" s="33"/>
      <c r="CT59" s="33"/>
      <c r="CU59" s="33"/>
      <c r="CV59" s="39"/>
      <c r="CW59" s="33"/>
      <c r="CX59" s="33"/>
      <c r="CY59" s="33"/>
      <c r="CZ59" s="33"/>
      <c r="DA59" s="33"/>
      <c r="DB59" s="40"/>
      <c r="DC59" s="23"/>
      <c r="DD59" s="40"/>
      <c r="DE59" s="33"/>
      <c r="DF59" s="40"/>
      <c r="DG59" s="33"/>
      <c r="DH59" s="33"/>
      <c r="DI59" s="33"/>
      <c r="DJ59" s="39"/>
      <c r="DK59" s="33"/>
      <c r="DL59" s="33"/>
      <c r="DM59" s="33"/>
      <c r="DN59" s="33"/>
      <c r="DO59" s="33"/>
      <c r="DP59" s="40"/>
      <c r="DQ59" s="23"/>
      <c r="DR59" s="40"/>
      <c r="DS59" s="33"/>
      <c r="DT59" s="41"/>
      <c r="DU59" s="36"/>
      <c r="DV59" s="36"/>
      <c r="DW59" s="33"/>
      <c r="DX59" s="39"/>
      <c r="DY59" s="33"/>
      <c r="DZ59" s="33"/>
      <c r="EA59" s="33"/>
      <c r="EB59" s="33"/>
      <c r="EC59" s="33"/>
      <c r="ED59" s="40"/>
      <c r="EE59" s="33"/>
      <c r="EF59" s="40"/>
      <c r="EG59" s="33"/>
      <c r="EH59" s="40"/>
      <c r="EI59" s="33"/>
      <c r="EJ59" s="33"/>
      <c r="EK59" s="33"/>
      <c r="EL59" s="39"/>
      <c r="EM59" s="33"/>
      <c r="EN59" s="33"/>
      <c r="EO59" s="33"/>
      <c r="EP59" s="33"/>
      <c r="EQ59" s="33"/>
      <c r="ER59" s="40"/>
      <c r="ES59" s="33"/>
      <c r="ET59" s="33"/>
      <c r="EU59" s="33"/>
      <c r="EV59" s="33"/>
      <c r="EW59" s="33"/>
      <c r="EX59" s="33"/>
      <c r="EY59" s="33"/>
      <c r="EZ59" s="39"/>
      <c r="FA59" s="33"/>
      <c r="FB59" s="33"/>
      <c r="FC59" s="33"/>
      <c r="FD59" s="33"/>
      <c r="FE59" s="23"/>
      <c r="FF59" s="33"/>
      <c r="FG59" s="33"/>
      <c r="FH59" s="40"/>
      <c r="FI59" s="33"/>
      <c r="FJ59" s="40"/>
      <c r="FK59" s="33"/>
      <c r="FL59" s="33"/>
      <c r="FM59" s="33"/>
      <c r="FN59" s="33"/>
    </row>
    <row r="60" spans="1:170" s="24" customFormat="1" ht="8.25" customHeight="1">
      <c r="A60" s="17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6"/>
      <c r="M60" s="36"/>
      <c r="N60" s="36"/>
      <c r="O60" s="36"/>
      <c r="P60" s="33"/>
      <c r="Q60" s="37"/>
      <c r="R60" s="33"/>
      <c r="S60" s="33"/>
      <c r="T60" s="33"/>
      <c r="U60" s="33"/>
      <c r="V60" s="33"/>
      <c r="W60" s="33"/>
      <c r="X60" s="33"/>
      <c r="Y60" s="33"/>
      <c r="Z60" s="36"/>
      <c r="AA60" s="36"/>
      <c r="AB60" s="36"/>
      <c r="AC60" s="33"/>
      <c r="AD60" s="37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9"/>
      <c r="AS60" s="33"/>
      <c r="AT60" s="33"/>
      <c r="AU60" s="33">
        <v>0</v>
      </c>
      <c r="AV60" s="37"/>
      <c r="AW60" s="33"/>
      <c r="AX60" s="33"/>
      <c r="AY60" s="33"/>
      <c r="AZ60" s="33"/>
      <c r="BA60" s="33"/>
      <c r="BB60" s="33"/>
      <c r="BC60" s="33"/>
      <c r="BD60" s="33"/>
      <c r="BE60" s="33"/>
      <c r="BF60" s="39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9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9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9"/>
      <c r="CW60" s="33"/>
      <c r="CX60" s="33"/>
      <c r="CY60" s="33"/>
      <c r="CZ60" s="33"/>
      <c r="DA60" s="33"/>
      <c r="DB60" s="33"/>
      <c r="DC60" s="33"/>
      <c r="DD60" s="40"/>
      <c r="DE60" s="33"/>
      <c r="DF60" s="40"/>
      <c r="DG60" s="33"/>
      <c r="DH60" s="33"/>
      <c r="DI60" s="33"/>
      <c r="DJ60" s="39"/>
      <c r="DK60" s="33"/>
      <c r="DL60" s="33"/>
      <c r="DM60" s="33"/>
      <c r="DN60" s="33"/>
      <c r="DO60" s="33"/>
      <c r="DP60" s="33"/>
      <c r="DQ60" s="33"/>
      <c r="DR60" s="33"/>
      <c r="DS60" s="33"/>
      <c r="DT60" s="36"/>
      <c r="DU60" s="36"/>
      <c r="DV60" s="36"/>
      <c r="DW60" s="33"/>
      <c r="DX60" s="39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9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9"/>
      <c r="FA60" s="33"/>
      <c r="FB60" s="33"/>
      <c r="FC60" s="33"/>
      <c r="FD60" s="33"/>
      <c r="FE60" s="33"/>
      <c r="FF60" s="33"/>
      <c r="FG60" s="33"/>
      <c r="FH60" s="40"/>
      <c r="FI60" s="33"/>
      <c r="FJ60" s="40"/>
      <c r="FK60" s="33"/>
      <c r="FL60" s="33"/>
      <c r="FM60" s="33"/>
      <c r="FN60" s="33"/>
    </row>
    <row r="61" spans="1:170" s="43" customFormat="1" ht="11.25" customHeight="1">
      <c r="A61" s="171"/>
      <c r="B61" s="42"/>
      <c r="C61" s="42">
        <f>SUM(C59:C60)</f>
        <v>0</v>
      </c>
      <c r="D61" s="42">
        <f aca="true" t="shared" si="2" ref="D61:N61">SUM(D59:D60)</f>
        <v>0</v>
      </c>
      <c r="E61" s="42">
        <f t="shared" si="2"/>
        <v>0</v>
      </c>
      <c r="F61" s="42"/>
      <c r="G61" s="42"/>
      <c r="H61" s="42"/>
      <c r="I61" s="42">
        <f t="shared" si="2"/>
        <v>0</v>
      </c>
      <c r="J61" s="42"/>
      <c r="K61" s="42">
        <f t="shared" si="2"/>
        <v>0</v>
      </c>
      <c r="L61" s="42"/>
      <c r="M61" s="42"/>
      <c r="N61" s="42">
        <f t="shared" si="2"/>
        <v>0</v>
      </c>
      <c r="O61" s="42">
        <f>D61+K61-N61</f>
        <v>0</v>
      </c>
      <c r="P61" s="42">
        <f>C61+E61-K61</f>
        <v>0</v>
      </c>
      <c r="Q61" s="42">
        <f>P61</f>
        <v>0</v>
      </c>
      <c r="R61" s="42">
        <f>O61</f>
        <v>0</v>
      </c>
      <c r="S61" s="42">
        <f>SUM(S59:S60)</f>
        <v>0</v>
      </c>
      <c r="T61" s="42"/>
      <c r="U61" s="42"/>
      <c r="V61" s="42"/>
      <c r="W61" s="42">
        <f>SUM(W59:W60)</f>
        <v>0</v>
      </c>
      <c r="X61" s="42"/>
      <c r="Y61" s="42">
        <f>SUM(Y59:Y60)</f>
        <v>0</v>
      </c>
      <c r="Z61" s="42"/>
      <c r="AA61" s="42"/>
      <c r="AB61" s="42">
        <f>SUM(AB59:AB60)</f>
        <v>0</v>
      </c>
      <c r="AC61" s="42">
        <f>R61+Y61-AB61</f>
        <v>0</v>
      </c>
      <c r="AD61" s="42">
        <f>Q61+S61-Y61</f>
        <v>0</v>
      </c>
      <c r="AE61" s="42">
        <f>AD61</f>
        <v>0</v>
      </c>
      <c r="AF61" s="42">
        <f>AC61</f>
        <v>0</v>
      </c>
      <c r="AG61" s="42">
        <f>SUM(AG59:AG60)</f>
        <v>0</v>
      </c>
      <c r="AH61" s="42"/>
      <c r="AI61" s="42"/>
      <c r="AJ61" s="42"/>
      <c r="AK61" s="42">
        <f>SUM(AK59:AK60)</f>
        <v>0</v>
      </c>
      <c r="AL61" s="42"/>
      <c r="AM61" s="42">
        <f>SUM(AM59:AM60)</f>
        <v>0</v>
      </c>
      <c r="AN61" s="42"/>
      <c r="AO61" s="42"/>
      <c r="AP61" s="42">
        <f>SUM(AP59:AP60)</f>
        <v>0</v>
      </c>
      <c r="AQ61" s="42">
        <f>AF61+AM61-AP61</f>
        <v>0</v>
      </c>
      <c r="AR61" s="42">
        <f>AE61+AG61-AM61</f>
        <v>0</v>
      </c>
      <c r="AS61" s="42">
        <f>AR61</f>
        <v>0</v>
      </c>
      <c r="AT61" s="42">
        <f>AQ61</f>
        <v>0</v>
      </c>
      <c r="AU61" s="42">
        <f>SUM(AU59:AU60)</f>
        <v>0</v>
      </c>
      <c r="AV61" s="42"/>
      <c r="AW61" s="42"/>
      <c r="AX61" s="42"/>
      <c r="AY61" s="42">
        <f>SUM(AY59:AY60)</f>
        <v>0</v>
      </c>
      <c r="AZ61" s="42"/>
      <c r="BA61" s="42">
        <f>SUM(BA59:BA60)</f>
        <v>0</v>
      </c>
      <c r="BB61" s="42"/>
      <c r="BC61" s="42"/>
      <c r="BD61" s="42">
        <f>SUM(BD59:BD60)</f>
        <v>0</v>
      </c>
      <c r="BE61" s="42">
        <f>AT61+BA61-BD61</f>
        <v>0</v>
      </c>
      <c r="BF61" s="42">
        <f>AS61+AU61-BA61</f>
        <v>0</v>
      </c>
      <c r="BG61" s="42">
        <f>BF61</f>
        <v>0</v>
      </c>
      <c r="BH61" s="42">
        <f>BE61</f>
        <v>0</v>
      </c>
      <c r="BI61" s="42">
        <f>SUM(BI59:BI60)</f>
        <v>0</v>
      </c>
      <c r="BJ61" s="42"/>
      <c r="BK61" s="42"/>
      <c r="BL61" s="42"/>
      <c r="BM61" s="42">
        <f>SUM(BM59:BM60)</f>
        <v>0</v>
      </c>
      <c r="BN61" s="42"/>
      <c r="BO61" s="42">
        <f>SUM(BO59:BO60)</f>
        <v>0</v>
      </c>
      <c r="BP61" s="42"/>
      <c r="BQ61" s="42"/>
      <c r="BR61" s="42">
        <f>SUM(BR59:BR60)</f>
        <v>0</v>
      </c>
      <c r="BS61" s="42">
        <f>BH61+BO61-BR61</f>
        <v>0</v>
      </c>
      <c r="BT61" s="42">
        <f>BG61+BI61-BO61</f>
        <v>0</v>
      </c>
      <c r="BU61" s="42">
        <f>BT61</f>
        <v>0</v>
      </c>
      <c r="BV61" s="42">
        <f>BS61</f>
        <v>0</v>
      </c>
      <c r="BW61" s="42">
        <f>SUM(BW59:BW60)</f>
        <v>0</v>
      </c>
      <c r="BX61" s="42"/>
      <c r="BY61" s="42"/>
      <c r="BZ61" s="42"/>
      <c r="CA61" s="42">
        <f>SUM(CA59:CA60)</f>
        <v>0</v>
      </c>
      <c r="CB61" s="42"/>
      <c r="CC61" s="42">
        <f>SUM(CC59:CC60)</f>
        <v>0</v>
      </c>
      <c r="CD61" s="42"/>
      <c r="CE61" s="42"/>
      <c r="CF61" s="42">
        <f>SUM(CF59:CF60)</f>
        <v>0</v>
      </c>
      <c r="CG61" s="42">
        <f>BV61+CC61-CF61</f>
        <v>0</v>
      </c>
      <c r="CH61" s="42">
        <f>BU61+BW61-CC61</f>
        <v>0</v>
      </c>
      <c r="CI61" s="42">
        <f>CH61</f>
        <v>0</v>
      </c>
      <c r="CJ61" s="42">
        <f>CG61</f>
        <v>0</v>
      </c>
      <c r="CK61" s="42">
        <f>SUM(CK59:CK60)</f>
        <v>0</v>
      </c>
      <c r="CL61" s="42"/>
      <c r="CM61" s="42"/>
      <c r="CN61" s="42"/>
      <c r="CO61" s="42">
        <f>SUM(CO59:CO60)</f>
        <v>0</v>
      </c>
      <c r="CP61" s="42"/>
      <c r="CQ61" s="42">
        <f>SUM(CQ59:CQ60)</f>
        <v>0</v>
      </c>
      <c r="CR61" s="42"/>
      <c r="CS61" s="42"/>
      <c r="CT61" s="42">
        <f>SUM(CT59:CT60)</f>
        <v>0</v>
      </c>
      <c r="CU61" s="42">
        <f>CJ61+CQ61-CT61</f>
        <v>0</v>
      </c>
      <c r="CV61" s="42">
        <f>CI61+CK61-CQ61</f>
        <v>0</v>
      </c>
      <c r="CW61" s="42">
        <f>CV61</f>
        <v>0</v>
      </c>
      <c r="CX61" s="42">
        <f>CU61</f>
        <v>0</v>
      </c>
      <c r="CY61" s="42">
        <f>SUM(CY59:CY60)</f>
        <v>0</v>
      </c>
      <c r="CZ61" s="42"/>
      <c r="DA61" s="42"/>
      <c r="DB61" s="42"/>
      <c r="DC61" s="42">
        <f>SUM(DC59:DC60)</f>
        <v>0</v>
      </c>
      <c r="DD61" s="42"/>
      <c r="DE61" s="42">
        <f>SUM(DE59:DE60)</f>
        <v>0</v>
      </c>
      <c r="DF61" s="42"/>
      <c r="DG61" s="42"/>
      <c r="DH61" s="42">
        <f>SUM(DH59:DH60)</f>
        <v>0</v>
      </c>
      <c r="DI61" s="42">
        <f>CX61+DE61-DH61</f>
        <v>0</v>
      </c>
      <c r="DJ61" s="42">
        <f>CW61+CY61-DE61</f>
        <v>0</v>
      </c>
      <c r="DK61" s="42">
        <f>DJ61</f>
        <v>0</v>
      </c>
      <c r="DL61" s="42">
        <f>DI61</f>
        <v>0</v>
      </c>
      <c r="DM61" s="42">
        <f>SUM(DM59:DM60)</f>
        <v>0</v>
      </c>
      <c r="DN61" s="42"/>
      <c r="DO61" s="42"/>
      <c r="DP61" s="42"/>
      <c r="DQ61" s="42">
        <f>SUM(DQ59:DQ60)</f>
        <v>0</v>
      </c>
      <c r="DR61" s="42"/>
      <c r="DS61" s="42">
        <f>SUM(DS59:DS60)</f>
        <v>0</v>
      </c>
      <c r="DT61" s="42"/>
      <c r="DU61" s="42"/>
      <c r="DV61" s="42">
        <f>SUM(DV59:DV60)</f>
        <v>0</v>
      </c>
      <c r="DW61" s="42">
        <f>DL61+DS61-DV61</f>
        <v>0</v>
      </c>
      <c r="DX61" s="42">
        <f>DK61+DM61-DS61</f>
        <v>0</v>
      </c>
      <c r="DY61" s="42">
        <f>DX61</f>
        <v>0</v>
      </c>
      <c r="DZ61" s="42">
        <f>DW61</f>
        <v>0</v>
      </c>
      <c r="EA61" s="42">
        <f>SUM(EA59:EA60)</f>
        <v>0</v>
      </c>
      <c r="EB61" s="42"/>
      <c r="EC61" s="42"/>
      <c r="ED61" s="42"/>
      <c r="EE61" s="42">
        <f>SUM(EE59:EE60)</f>
        <v>0</v>
      </c>
      <c r="EF61" s="42"/>
      <c r="EG61" s="42">
        <f>SUM(EG59:EG60)</f>
        <v>0</v>
      </c>
      <c r="EH61" s="42"/>
      <c r="EI61" s="42"/>
      <c r="EJ61" s="42">
        <f>SUM(EJ59:EJ60)</f>
        <v>0</v>
      </c>
      <c r="EK61" s="42">
        <f>DZ61+EG61-EJ61</f>
        <v>0</v>
      </c>
      <c r="EL61" s="42">
        <f>DY61+EA61-EG61</f>
        <v>0</v>
      </c>
      <c r="EM61" s="42">
        <f>EL61</f>
        <v>0</v>
      </c>
      <c r="EN61" s="42">
        <f>EK61</f>
        <v>0</v>
      </c>
      <c r="EO61" s="42">
        <f>SUM(EO59:EO60)</f>
        <v>0</v>
      </c>
      <c r="EP61" s="42"/>
      <c r="EQ61" s="42"/>
      <c r="ER61" s="42"/>
      <c r="ES61" s="42">
        <f>SUM(ES59:ES60)</f>
        <v>0</v>
      </c>
      <c r="ET61" s="42"/>
      <c r="EU61" s="42">
        <f>SUM(EU59:EU60)</f>
        <v>0</v>
      </c>
      <c r="EV61" s="42"/>
      <c r="EW61" s="42"/>
      <c r="EX61" s="42">
        <f>SUM(EX59:EX60)</f>
        <v>0</v>
      </c>
      <c r="EY61" s="42">
        <f>EN61+EU61-EX61</f>
        <v>0</v>
      </c>
      <c r="EZ61" s="42">
        <f>EM61+EO61-EU61</f>
        <v>0</v>
      </c>
      <c r="FA61" s="42">
        <f>EZ61</f>
        <v>0</v>
      </c>
      <c r="FB61" s="42">
        <f>EY61</f>
        <v>0</v>
      </c>
      <c r="FC61" s="42">
        <f>SUM(FC59:FC60)</f>
        <v>0</v>
      </c>
      <c r="FD61" s="42"/>
      <c r="FE61" s="42"/>
      <c r="FF61" s="42"/>
      <c r="FG61" s="42">
        <f>SUM(FG59:FG60)</f>
        <v>0</v>
      </c>
      <c r="FH61" s="42"/>
      <c r="FI61" s="88">
        <f>FI59+FI60</f>
        <v>0</v>
      </c>
      <c r="FJ61" s="42"/>
      <c r="FK61" s="42"/>
      <c r="FL61" s="42">
        <f>SUM(FL59:FL60)</f>
        <v>0</v>
      </c>
      <c r="FM61" s="42">
        <f>FB61+FI61-FL61</f>
        <v>0</v>
      </c>
      <c r="FN61" s="42">
        <f>FA61+FC61-FI61</f>
        <v>0</v>
      </c>
    </row>
    <row r="62" spans="1:170" s="24" customFormat="1" ht="9.75">
      <c r="A62" s="172">
        <v>2273</v>
      </c>
      <c r="B62" s="23"/>
      <c r="C62" s="44"/>
      <c r="D62" s="44"/>
      <c r="E62" s="51"/>
      <c r="F62" s="44"/>
      <c r="G62" s="44"/>
      <c r="H62" s="52"/>
      <c r="I62" s="44"/>
      <c r="J62" s="52"/>
      <c r="K62" s="44"/>
      <c r="L62" s="53"/>
      <c r="M62" s="53"/>
      <c r="N62" s="53"/>
      <c r="O62" s="53"/>
      <c r="P62" s="51"/>
      <c r="Q62" s="54"/>
      <c r="R62" s="44"/>
      <c r="S62" s="51"/>
      <c r="T62" s="44"/>
      <c r="U62" s="44"/>
      <c r="V62" s="52"/>
      <c r="W62" s="44"/>
      <c r="X62" s="52"/>
      <c r="Y62" s="44"/>
      <c r="Z62" s="55"/>
      <c r="AA62" s="53"/>
      <c r="AB62" s="53"/>
      <c r="AC62" s="44"/>
      <c r="AD62" s="54"/>
      <c r="AE62" s="51"/>
      <c r="AF62" s="44"/>
      <c r="AG62" s="51"/>
      <c r="AH62" s="44"/>
      <c r="AI62" s="78"/>
      <c r="AJ62" s="79"/>
      <c r="AK62" s="78"/>
      <c r="AL62" s="52"/>
      <c r="AM62" s="44"/>
      <c r="AN62" s="52"/>
      <c r="AO62" s="44"/>
      <c r="AP62" s="44"/>
      <c r="AQ62" s="44"/>
      <c r="AR62" s="56"/>
      <c r="AS62" s="51"/>
      <c r="AT62" s="44"/>
      <c r="AU62" s="51"/>
      <c r="AV62" s="45"/>
      <c r="AW62" s="78"/>
      <c r="AX62" s="79"/>
      <c r="AY62" s="78"/>
      <c r="AZ62" s="44"/>
      <c r="BA62" s="44"/>
      <c r="BB62" s="44"/>
      <c r="BC62" s="44"/>
      <c r="BD62" s="44"/>
      <c r="BE62" s="44"/>
      <c r="BF62" s="56"/>
      <c r="BG62" s="51"/>
      <c r="BH62" s="44"/>
      <c r="BI62" s="51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56"/>
      <c r="BU62" s="51"/>
      <c r="BV62" s="57"/>
      <c r="BW62" s="58"/>
      <c r="BX62" s="57"/>
      <c r="BY62" s="57"/>
      <c r="BZ62" s="57"/>
      <c r="CA62" s="57"/>
      <c r="CB62" s="57"/>
      <c r="CC62" s="57"/>
      <c r="CD62" s="57"/>
      <c r="CE62" s="57"/>
      <c r="CF62" s="57"/>
      <c r="CG62" s="44"/>
      <c r="CH62" s="56"/>
      <c r="CI62" s="51"/>
      <c r="CJ62" s="57"/>
      <c r="CK62" s="58"/>
      <c r="CL62" s="57"/>
      <c r="CM62" s="57"/>
      <c r="CN62" s="57"/>
      <c r="CO62" s="57"/>
      <c r="CP62" s="57"/>
      <c r="CQ62" s="57"/>
      <c r="CR62" s="57"/>
      <c r="CS62" s="57"/>
      <c r="CT62" s="57"/>
      <c r="CU62" s="44"/>
      <c r="CV62" s="56"/>
      <c r="CW62" s="51"/>
      <c r="CX62" s="57"/>
      <c r="CY62" s="58"/>
      <c r="CZ62" s="57"/>
      <c r="DA62" s="57"/>
      <c r="DB62" s="57"/>
      <c r="DC62" s="57"/>
      <c r="DD62" s="141"/>
      <c r="DE62" s="57"/>
      <c r="DF62" s="141"/>
      <c r="DG62" s="57"/>
      <c r="DH62" s="57"/>
      <c r="DI62" s="44"/>
      <c r="DJ62" s="56"/>
      <c r="DK62" s="51"/>
      <c r="DL62" s="57"/>
      <c r="DM62" s="58"/>
      <c r="DN62" s="57"/>
      <c r="DO62" s="57"/>
      <c r="DP62" s="57"/>
      <c r="DQ62" s="57"/>
      <c r="DR62" s="57"/>
      <c r="DS62" s="57"/>
      <c r="DT62" s="143"/>
      <c r="DU62" s="59"/>
      <c r="DV62" s="59"/>
      <c r="DW62" s="44"/>
      <c r="DX62" s="56"/>
      <c r="DY62" s="51"/>
      <c r="DZ62" s="57"/>
      <c r="EA62" s="58"/>
      <c r="EB62" s="57"/>
      <c r="EC62" s="141"/>
      <c r="ED62" s="150"/>
      <c r="EE62" s="57"/>
      <c r="EF62" s="57"/>
      <c r="EG62" s="57"/>
      <c r="EH62" s="141"/>
      <c r="EI62" s="57"/>
      <c r="EJ62" s="57"/>
      <c r="EK62" s="44"/>
      <c r="EL62" s="56"/>
      <c r="EM62" s="51"/>
      <c r="EN62" s="57"/>
      <c r="EO62" s="58"/>
      <c r="EP62" s="57"/>
      <c r="EQ62" s="150"/>
      <c r="ER62" s="141"/>
      <c r="ES62" s="57"/>
      <c r="ET62" s="141"/>
      <c r="EU62" s="57"/>
      <c r="EV62" s="141"/>
      <c r="EW62" s="57"/>
      <c r="EX62" s="57"/>
      <c r="EY62" s="44"/>
      <c r="EZ62" s="56"/>
      <c r="FA62" s="51"/>
      <c r="FB62" s="57"/>
      <c r="FC62" s="58"/>
      <c r="FD62" s="57"/>
      <c r="FE62" s="57"/>
      <c r="FF62" s="141"/>
      <c r="FG62" s="57"/>
      <c r="FH62" s="141"/>
      <c r="FI62" s="57"/>
      <c r="FJ62" s="141"/>
      <c r="FK62" s="57"/>
      <c r="FL62" s="57"/>
      <c r="FM62" s="44"/>
      <c r="FN62" s="51"/>
    </row>
    <row r="63" spans="1:170" s="24" customFormat="1" ht="9.75">
      <c r="A63" s="172"/>
      <c r="B63" s="33"/>
      <c r="C63" s="46"/>
      <c r="D63" s="46"/>
      <c r="E63" s="60"/>
      <c r="F63" s="46"/>
      <c r="G63" s="46"/>
      <c r="H63" s="46"/>
      <c r="I63" s="46"/>
      <c r="J63" s="61"/>
      <c r="K63" s="46"/>
      <c r="L63" s="62"/>
      <c r="M63" s="63"/>
      <c r="N63" s="64"/>
      <c r="O63" s="64"/>
      <c r="P63" s="60"/>
      <c r="Q63" s="65"/>
      <c r="R63" s="46"/>
      <c r="S63" s="60"/>
      <c r="T63" s="46"/>
      <c r="U63" s="46"/>
      <c r="V63" s="46"/>
      <c r="W63" s="46"/>
      <c r="X63" s="46"/>
      <c r="Y63" s="46"/>
      <c r="Z63" s="64"/>
      <c r="AA63" s="64"/>
      <c r="AB63" s="64"/>
      <c r="AC63" s="46"/>
      <c r="AD63" s="65"/>
      <c r="AE63" s="60"/>
      <c r="AF63" s="46"/>
      <c r="AG63" s="60"/>
      <c r="AH63" s="46"/>
      <c r="AI63" s="80"/>
      <c r="AJ63" s="80"/>
      <c r="AK63" s="80"/>
      <c r="AL63" s="46"/>
      <c r="AM63" s="46"/>
      <c r="AN63" s="46"/>
      <c r="AO63" s="46"/>
      <c r="AP63" s="46"/>
      <c r="AQ63" s="46"/>
      <c r="AR63" s="66"/>
      <c r="AS63" s="60"/>
      <c r="AT63" s="46"/>
      <c r="AU63" s="60"/>
      <c r="AV63" s="47"/>
      <c r="AW63" s="80"/>
      <c r="AX63" s="80"/>
      <c r="AY63" s="80"/>
      <c r="AZ63" s="46"/>
      <c r="BA63" s="46"/>
      <c r="BB63" s="46"/>
      <c r="BC63" s="46"/>
      <c r="BD63" s="46"/>
      <c r="BE63" s="46"/>
      <c r="BF63" s="66"/>
      <c r="BG63" s="60"/>
      <c r="BH63" s="46"/>
      <c r="BI63" s="60"/>
      <c r="BJ63" s="46"/>
      <c r="BK63" s="46"/>
      <c r="BL63" s="61"/>
      <c r="BM63" s="46"/>
      <c r="BN63" s="61"/>
      <c r="BO63" s="46"/>
      <c r="BP63" s="46"/>
      <c r="BQ63" s="61"/>
      <c r="BR63" s="46"/>
      <c r="BS63" s="46"/>
      <c r="BT63" s="66"/>
      <c r="BU63" s="60"/>
      <c r="BV63" s="67"/>
      <c r="BW63" s="68"/>
      <c r="BX63" s="67"/>
      <c r="BY63" s="67"/>
      <c r="BZ63" s="89"/>
      <c r="CA63" s="67"/>
      <c r="CB63" s="89"/>
      <c r="CC63" s="67"/>
      <c r="CD63" s="89"/>
      <c r="CE63" s="67"/>
      <c r="CF63" s="67"/>
      <c r="CG63" s="46"/>
      <c r="CH63" s="66"/>
      <c r="CI63" s="60"/>
      <c r="CJ63" s="67"/>
      <c r="CK63" s="68"/>
      <c r="CL63" s="67"/>
      <c r="CM63" s="67"/>
      <c r="CN63" s="89"/>
      <c r="CO63" s="67"/>
      <c r="CP63" s="67"/>
      <c r="CQ63" s="67"/>
      <c r="CR63" s="67"/>
      <c r="CS63" s="67"/>
      <c r="CT63" s="67"/>
      <c r="CU63" s="46"/>
      <c r="CV63" s="66"/>
      <c r="CW63" s="60"/>
      <c r="CX63" s="67"/>
      <c r="CY63" s="68"/>
      <c r="CZ63" s="67"/>
      <c r="DA63" s="139"/>
      <c r="DB63" s="89"/>
      <c r="DC63" s="67"/>
      <c r="DD63" s="89"/>
      <c r="DE63" s="67"/>
      <c r="DF63" s="67"/>
      <c r="DG63" s="67"/>
      <c r="DH63" s="67"/>
      <c r="DI63" s="46"/>
      <c r="DJ63" s="66"/>
      <c r="DK63" s="60"/>
      <c r="DL63" s="67"/>
      <c r="DM63" s="68"/>
      <c r="DN63" s="67"/>
      <c r="DO63" s="89"/>
      <c r="DP63" s="89"/>
      <c r="DQ63" s="67"/>
      <c r="DR63" s="89"/>
      <c r="DS63" s="67"/>
      <c r="DT63" s="69"/>
      <c r="DU63" s="69"/>
      <c r="DV63" s="69"/>
      <c r="DW63" s="46"/>
      <c r="DX63" s="66"/>
      <c r="DY63" s="60"/>
      <c r="DZ63" s="67"/>
      <c r="EA63" s="68"/>
      <c r="EB63" s="67"/>
      <c r="EC63" s="67"/>
      <c r="ED63" s="67"/>
      <c r="EE63" s="67"/>
      <c r="EF63" s="67"/>
      <c r="EG63" s="67"/>
      <c r="EH63" s="67"/>
      <c r="EI63" s="67"/>
      <c r="EJ63" s="67"/>
      <c r="EK63" s="46"/>
      <c r="EL63" s="66"/>
      <c r="EM63" s="60"/>
      <c r="EN63" s="67"/>
      <c r="EO63" s="68"/>
      <c r="EP63" s="67"/>
      <c r="EQ63" s="67"/>
      <c r="ER63" s="67"/>
      <c r="ES63" s="67"/>
      <c r="ET63" s="89"/>
      <c r="EU63" s="67"/>
      <c r="EV63" s="89"/>
      <c r="EW63" s="67"/>
      <c r="EX63" s="67"/>
      <c r="EY63" s="46"/>
      <c r="EZ63" s="66"/>
      <c r="FA63" s="60"/>
      <c r="FB63" s="67"/>
      <c r="FC63" s="68"/>
      <c r="FD63" s="67"/>
      <c r="FE63" s="67"/>
      <c r="FF63" s="67"/>
      <c r="FG63" s="67"/>
      <c r="FH63" s="67"/>
      <c r="FI63" s="67"/>
      <c r="FJ63" s="67"/>
      <c r="FK63" s="67"/>
      <c r="FL63" s="67"/>
      <c r="FM63" s="46"/>
      <c r="FN63" s="60"/>
    </row>
    <row r="64" spans="1:170" s="24" customFormat="1" ht="9.75">
      <c r="A64" s="172"/>
      <c r="B64" s="33"/>
      <c r="C64" s="46"/>
      <c r="D64" s="46"/>
      <c r="E64" s="60"/>
      <c r="F64" s="46"/>
      <c r="G64" s="46"/>
      <c r="H64" s="46"/>
      <c r="I64" s="46"/>
      <c r="J64" s="46"/>
      <c r="K64" s="46"/>
      <c r="L64" s="62"/>
      <c r="M64" s="64"/>
      <c r="N64" s="64"/>
      <c r="O64" s="64"/>
      <c r="P64" s="60"/>
      <c r="Q64" s="65"/>
      <c r="R64" s="46"/>
      <c r="S64" s="60"/>
      <c r="T64" s="46"/>
      <c r="U64" s="46"/>
      <c r="V64" s="46"/>
      <c r="W64" s="46"/>
      <c r="X64" s="46"/>
      <c r="Y64" s="46"/>
      <c r="Z64" s="64"/>
      <c r="AA64" s="64"/>
      <c r="AB64" s="64"/>
      <c r="AC64" s="46"/>
      <c r="AD64" s="65"/>
      <c r="AE64" s="60"/>
      <c r="AF64" s="46"/>
      <c r="AG64" s="60"/>
      <c r="AH64" s="46"/>
      <c r="AI64" s="80"/>
      <c r="AJ64" s="80"/>
      <c r="AK64" s="80"/>
      <c r="AL64" s="46"/>
      <c r="AM64" s="46"/>
      <c r="AN64" s="46"/>
      <c r="AO64" s="46"/>
      <c r="AP64" s="46"/>
      <c r="AQ64" s="46"/>
      <c r="AR64" s="66"/>
      <c r="AS64" s="60"/>
      <c r="AT64" s="46"/>
      <c r="AU64" s="60">
        <v>0</v>
      </c>
      <c r="AV64" s="47"/>
      <c r="AW64" s="46"/>
      <c r="AX64" s="46"/>
      <c r="AY64" s="46"/>
      <c r="AZ64" s="46"/>
      <c r="BA64" s="46"/>
      <c r="BB64" s="46"/>
      <c r="BC64" s="46"/>
      <c r="BD64" s="46"/>
      <c r="BE64" s="46"/>
      <c r="BF64" s="66"/>
      <c r="BG64" s="60"/>
      <c r="BH64" s="46"/>
      <c r="BI64" s="60"/>
      <c r="BJ64" s="46"/>
      <c r="BK64" s="46"/>
      <c r="BL64" s="46"/>
      <c r="BM64" s="46"/>
      <c r="BN64" s="46"/>
      <c r="BO64" s="46"/>
      <c r="BP64" s="46"/>
      <c r="BQ64" s="46"/>
      <c r="BR64" s="70"/>
      <c r="BS64" s="46"/>
      <c r="BT64" s="66"/>
      <c r="BU64" s="60"/>
      <c r="BV64" s="67"/>
      <c r="BW64" s="68"/>
      <c r="BX64" s="67"/>
      <c r="BY64" s="67"/>
      <c r="BZ64" s="67"/>
      <c r="CA64" s="67"/>
      <c r="CB64" s="89"/>
      <c r="CC64" s="67"/>
      <c r="CD64" s="89"/>
      <c r="CE64" s="67"/>
      <c r="CF64" s="71"/>
      <c r="CG64" s="46"/>
      <c r="CH64" s="66"/>
      <c r="CI64" s="60"/>
      <c r="CJ64" s="67"/>
      <c r="CK64" s="68"/>
      <c r="CL64" s="67"/>
      <c r="CM64" s="67"/>
      <c r="CN64" s="67"/>
      <c r="CO64" s="67"/>
      <c r="CP64" s="67"/>
      <c r="CQ64" s="67"/>
      <c r="CR64" s="67"/>
      <c r="CS64" s="67"/>
      <c r="CT64" s="71"/>
      <c r="CU64" s="46"/>
      <c r="CV64" s="66"/>
      <c r="CW64" s="60"/>
      <c r="CX64" s="67"/>
      <c r="CY64" s="68"/>
      <c r="CZ64" s="67"/>
      <c r="DA64" s="67"/>
      <c r="DB64" s="67"/>
      <c r="DC64" s="67"/>
      <c r="DD64" s="67"/>
      <c r="DE64" s="67"/>
      <c r="DF64" s="67"/>
      <c r="DG64" s="67"/>
      <c r="DH64" s="71"/>
      <c r="DI64" s="46"/>
      <c r="DJ64" s="66"/>
      <c r="DK64" s="60"/>
      <c r="DL64" s="67"/>
      <c r="DM64" s="68"/>
      <c r="DN64" s="67"/>
      <c r="DO64" s="67"/>
      <c r="DP64" s="67"/>
      <c r="DQ64" s="67"/>
      <c r="DR64" s="67"/>
      <c r="DS64" s="67"/>
      <c r="DT64" s="69"/>
      <c r="DU64" s="69"/>
      <c r="DV64" s="72"/>
      <c r="DW64" s="46"/>
      <c r="DX64" s="66"/>
      <c r="DY64" s="60"/>
      <c r="DZ64" s="67"/>
      <c r="EA64" s="68"/>
      <c r="EB64" s="67"/>
      <c r="EC64" s="67"/>
      <c r="ED64" s="67"/>
      <c r="EE64" s="67"/>
      <c r="EF64" s="67"/>
      <c r="EG64" s="67"/>
      <c r="EH64" s="67"/>
      <c r="EI64" s="67"/>
      <c r="EJ64" s="71"/>
      <c r="EK64" s="46"/>
      <c r="EL64" s="66"/>
      <c r="EM64" s="60"/>
      <c r="EN64" s="67"/>
      <c r="EO64" s="68"/>
      <c r="EP64" s="67"/>
      <c r="EQ64" s="67"/>
      <c r="ER64" s="67"/>
      <c r="ES64" s="67"/>
      <c r="ET64" s="67"/>
      <c r="EU64" s="67"/>
      <c r="EV64" s="67"/>
      <c r="EW64" s="67"/>
      <c r="EX64" s="71"/>
      <c r="EY64" s="46"/>
      <c r="EZ64" s="66"/>
      <c r="FA64" s="60"/>
      <c r="FB64" s="67"/>
      <c r="FC64" s="68"/>
      <c r="FD64" s="67"/>
      <c r="FE64" s="67"/>
      <c r="FF64" s="67"/>
      <c r="FG64" s="67"/>
      <c r="FH64" s="67"/>
      <c r="FI64" s="67"/>
      <c r="FJ64" s="67"/>
      <c r="FK64" s="67"/>
      <c r="FL64" s="71"/>
      <c r="FM64" s="46"/>
      <c r="FN64" s="60"/>
    </row>
    <row r="65" spans="1:170" s="43" customFormat="1" ht="9.75">
      <c r="A65" s="172"/>
      <c r="B65" s="42"/>
      <c r="C65" s="42">
        <f>SUM(C62:C64)</f>
        <v>0</v>
      </c>
      <c r="D65" s="42">
        <f>SUM(D62:D64)</f>
        <v>0</v>
      </c>
      <c r="E65" s="42">
        <f>SUM(E62:E64)</f>
        <v>0</v>
      </c>
      <c r="F65" s="42"/>
      <c r="G65" s="42"/>
      <c r="H65" s="42"/>
      <c r="I65" s="42">
        <f>SUM(I62:I64)</f>
        <v>0</v>
      </c>
      <c r="J65" s="42"/>
      <c r="K65" s="42">
        <f>SUM(K62:K64)</f>
        <v>0</v>
      </c>
      <c r="L65" s="42"/>
      <c r="M65" s="42"/>
      <c r="N65" s="42">
        <f>SUM(N62:N64)</f>
        <v>0</v>
      </c>
      <c r="O65" s="42">
        <f>D65+K65-N65</f>
        <v>0</v>
      </c>
      <c r="P65" s="42">
        <f>C65+E65-K65</f>
        <v>0</v>
      </c>
      <c r="Q65" s="42">
        <f>P65</f>
        <v>0</v>
      </c>
      <c r="R65" s="42">
        <f>O65</f>
        <v>0</v>
      </c>
      <c r="S65" s="42">
        <f>SUM(S62:S64)</f>
        <v>0</v>
      </c>
      <c r="T65" s="42"/>
      <c r="U65" s="42"/>
      <c r="V65" s="42"/>
      <c r="W65" s="42">
        <f>SUM(W62:W64)</f>
        <v>0</v>
      </c>
      <c r="X65" s="42"/>
      <c r="Y65" s="42">
        <f>SUM(Y62:Y64)</f>
        <v>0</v>
      </c>
      <c r="Z65" s="42"/>
      <c r="AA65" s="42"/>
      <c r="AB65" s="42">
        <f>SUM(AB62:AB64)</f>
        <v>0</v>
      </c>
      <c r="AC65" s="42">
        <f>R65+Y65-AB65</f>
        <v>0</v>
      </c>
      <c r="AD65" s="42">
        <f>Q65+S65-Y65</f>
        <v>0</v>
      </c>
      <c r="AE65" s="42">
        <f>AD65</f>
        <v>0</v>
      </c>
      <c r="AF65" s="42">
        <f>AC65</f>
        <v>0</v>
      </c>
      <c r="AG65" s="42">
        <f>SUM(AG62:AG64)</f>
        <v>0</v>
      </c>
      <c r="AH65" s="42"/>
      <c r="AI65" s="42"/>
      <c r="AJ65" s="42"/>
      <c r="AK65" s="42">
        <f>SUM(AK62:AK64)</f>
        <v>0</v>
      </c>
      <c r="AL65" s="42"/>
      <c r="AM65" s="42">
        <f>SUM(AM62:AM64)</f>
        <v>0</v>
      </c>
      <c r="AN65" s="42"/>
      <c r="AO65" s="42"/>
      <c r="AP65" s="42">
        <f>SUM(AP62:AP64)</f>
        <v>0</v>
      </c>
      <c r="AQ65" s="42">
        <f>AF65+AM65-AP65</f>
        <v>0</v>
      </c>
      <c r="AR65" s="42">
        <f>AE65+AG65-AM65</f>
        <v>0</v>
      </c>
      <c r="AS65" s="42">
        <f>AR65</f>
        <v>0</v>
      </c>
      <c r="AT65" s="42">
        <f>AQ65</f>
        <v>0</v>
      </c>
      <c r="AU65" s="42">
        <f>SUM(AU62:AU64)</f>
        <v>0</v>
      </c>
      <c r="AV65" s="42"/>
      <c r="AW65" s="42"/>
      <c r="AX65" s="42"/>
      <c r="AY65" s="42">
        <f>SUM(AY62:AY64)</f>
        <v>0</v>
      </c>
      <c r="AZ65" s="42"/>
      <c r="BA65" s="42">
        <f>SUM(BA62:BA64)</f>
        <v>0</v>
      </c>
      <c r="BB65" s="42"/>
      <c r="BC65" s="42"/>
      <c r="BD65" s="42">
        <f>SUM(BD62:BD64)</f>
        <v>0</v>
      </c>
      <c r="BE65" s="42">
        <f>AT65+BA65-BD65</f>
        <v>0</v>
      </c>
      <c r="BF65" s="42">
        <f>AS65+AU65-BA65</f>
        <v>0</v>
      </c>
      <c r="BG65" s="42">
        <f>BF65</f>
        <v>0</v>
      </c>
      <c r="BH65" s="42">
        <f>BE65</f>
        <v>0</v>
      </c>
      <c r="BI65" s="42">
        <f>SUM(BI62:BI64)</f>
        <v>0</v>
      </c>
      <c r="BJ65" s="42"/>
      <c r="BK65" s="42"/>
      <c r="BL65" s="42"/>
      <c r="BM65" s="42">
        <f>SUM(BM62:BM64)</f>
        <v>0</v>
      </c>
      <c r="BN65" s="42"/>
      <c r="BO65" s="42">
        <f>SUM(BO62:BO64)</f>
        <v>0</v>
      </c>
      <c r="BP65" s="42"/>
      <c r="BQ65" s="42"/>
      <c r="BR65" s="42">
        <f>SUM(BR62:BR64)</f>
        <v>0</v>
      </c>
      <c r="BS65" s="42">
        <f>BH65+BO65-BR65</f>
        <v>0</v>
      </c>
      <c r="BT65" s="42">
        <f>BG65+BI65-BO65</f>
        <v>0</v>
      </c>
      <c r="BU65" s="42">
        <f>BT65</f>
        <v>0</v>
      </c>
      <c r="BV65" s="42">
        <f>BS65</f>
        <v>0</v>
      </c>
      <c r="BW65" s="42">
        <f>SUM(BW62:BW64)</f>
        <v>0</v>
      </c>
      <c r="BX65" s="42"/>
      <c r="BY65" s="42"/>
      <c r="BZ65" s="42"/>
      <c r="CA65" s="42">
        <f>SUM(CA62:CA64)</f>
        <v>0</v>
      </c>
      <c r="CB65" s="42"/>
      <c r="CC65" s="42">
        <f>SUM(CC62:CC64)</f>
        <v>0</v>
      </c>
      <c r="CD65" s="42"/>
      <c r="CE65" s="42"/>
      <c r="CF65" s="42">
        <f>SUM(CF62:CF64)</f>
        <v>0</v>
      </c>
      <c r="CG65" s="42">
        <f>BV65+CC65-CF65</f>
        <v>0</v>
      </c>
      <c r="CH65" s="42">
        <f>BU65+BW65-CC65</f>
        <v>0</v>
      </c>
      <c r="CI65" s="42">
        <f>CH65</f>
        <v>0</v>
      </c>
      <c r="CJ65" s="42">
        <f>CG65</f>
        <v>0</v>
      </c>
      <c r="CK65" s="42">
        <f>SUM(CK62:CK64)</f>
        <v>0</v>
      </c>
      <c r="CL65" s="42"/>
      <c r="CM65" s="42"/>
      <c r="CN65" s="42"/>
      <c r="CO65" s="42">
        <f>SUM(CO62:CO64)</f>
        <v>0</v>
      </c>
      <c r="CP65" s="42"/>
      <c r="CQ65" s="42">
        <f>SUM(CQ62:CQ64)</f>
        <v>0</v>
      </c>
      <c r="CR65" s="42"/>
      <c r="CS65" s="42"/>
      <c r="CT65" s="42">
        <f>SUM(CT62:CT64)</f>
        <v>0</v>
      </c>
      <c r="CU65" s="42">
        <f>CJ65+CQ65-CT65</f>
        <v>0</v>
      </c>
      <c r="CV65" s="42">
        <f>CI65+CK65-CQ65</f>
        <v>0</v>
      </c>
      <c r="CW65" s="42">
        <f>CV65</f>
        <v>0</v>
      </c>
      <c r="CX65" s="42">
        <f>CU65</f>
        <v>0</v>
      </c>
      <c r="CY65" s="42">
        <f>SUM(CY62:CY64)</f>
        <v>0</v>
      </c>
      <c r="CZ65" s="42"/>
      <c r="DA65" s="42"/>
      <c r="DB65" s="42"/>
      <c r="DC65" s="42">
        <f>SUM(DC62:DC64)</f>
        <v>0</v>
      </c>
      <c r="DD65" s="42"/>
      <c r="DE65" s="42">
        <f>SUM(DE62:DE64)</f>
        <v>0</v>
      </c>
      <c r="DF65" s="42"/>
      <c r="DG65" s="42"/>
      <c r="DH65" s="42">
        <f>SUM(DH62:DH64)</f>
        <v>0</v>
      </c>
      <c r="DI65" s="42">
        <f>CX65+DE65-DH65</f>
        <v>0</v>
      </c>
      <c r="DJ65" s="42">
        <f>CW65+CY65-DE65</f>
        <v>0</v>
      </c>
      <c r="DK65" s="42">
        <f>DJ65</f>
        <v>0</v>
      </c>
      <c r="DL65" s="42">
        <f>DI65</f>
        <v>0</v>
      </c>
      <c r="DM65" s="42">
        <f>SUM(DM62:DM64)</f>
        <v>0</v>
      </c>
      <c r="DN65" s="42"/>
      <c r="DO65" s="42"/>
      <c r="DP65" s="42"/>
      <c r="DQ65" s="42">
        <f>SUM(DQ62:DQ64)</f>
        <v>0</v>
      </c>
      <c r="DR65" s="42"/>
      <c r="DS65" s="42">
        <f>SUM(DS62:DS64)</f>
        <v>0</v>
      </c>
      <c r="DT65" s="42"/>
      <c r="DU65" s="42"/>
      <c r="DV65" s="42">
        <f>SUM(DV62:DV64)</f>
        <v>0</v>
      </c>
      <c r="DW65" s="42">
        <f>DL65+DS65-DV65</f>
        <v>0</v>
      </c>
      <c r="DX65" s="42">
        <f>DK65+DM65-DS65</f>
        <v>0</v>
      </c>
      <c r="DY65" s="42">
        <f>DX65</f>
        <v>0</v>
      </c>
      <c r="DZ65" s="42">
        <f>DW65</f>
        <v>0</v>
      </c>
      <c r="EA65" s="42">
        <f>SUM(EA62:EA64)</f>
        <v>0</v>
      </c>
      <c r="EB65" s="42"/>
      <c r="EC65" s="42"/>
      <c r="ED65" s="42"/>
      <c r="EE65" s="42">
        <f>SUM(EE62:EE64)</f>
        <v>0</v>
      </c>
      <c r="EF65" s="42"/>
      <c r="EG65" s="42">
        <f>SUM(EG62:EG64)</f>
        <v>0</v>
      </c>
      <c r="EH65" s="42"/>
      <c r="EI65" s="42"/>
      <c r="EJ65" s="42">
        <f>SUM(EJ62:EJ64)</f>
        <v>0</v>
      </c>
      <c r="EK65" s="42">
        <f>DZ65+EG65-EJ65</f>
        <v>0</v>
      </c>
      <c r="EL65" s="42">
        <f>DY65+EA65-EG65</f>
        <v>0</v>
      </c>
      <c r="EM65" s="42">
        <f>EL65</f>
        <v>0</v>
      </c>
      <c r="EN65" s="42">
        <f>EK65</f>
        <v>0</v>
      </c>
      <c r="EO65" s="42">
        <f>SUM(EO62:EO64)</f>
        <v>0</v>
      </c>
      <c r="EP65" s="42"/>
      <c r="EQ65" s="42"/>
      <c r="ER65" s="42"/>
      <c r="ES65" s="42">
        <f>SUM(ES62:ES64)</f>
        <v>0</v>
      </c>
      <c r="ET65" s="42"/>
      <c r="EU65" s="42">
        <f>SUM(EU62:EU64)</f>
        <v>0</v>
      </c>
      <c r="EV65" s="42"/>
      <c r="EW65" s="42"/>
      <c r="EX65" s="42">
        <f>SUM(EX62:EX64)</f>
        <v>0</v>
      </c>
      <c r="EY65" s="42">
        <f>EN65+EU65-EX65</f>
        <v>0</v>
      </c>
      <c r="EZ65" s="42">
        <f>EM65+EO65-EU65</f>
        <v>0</v>
      </c>
      <c r="FA65" s="42">
        <f>EZ65</f>
        <v>0</v>
      </c>
      <c r="FB65" s="42">
        <f>EY65</f>
        <v>0</v>
      </c>
      <c r="FC65" s="42">
        <f>SUM(FC62:FC64)</f>
        <v>0</v>
      </c>
      <c r="FD65" s="42"/>
      <c r="FE65" s="42"/>
      <c r="FF65" s="42"/>
      <c r="FG65" s="42">
        <f>SUM(FG62:FG64)</f>
        <v>0</v>
      </c>
      <c r="FH65" s="42"/>
      <c r="FI65" s="42">
        <f>SUM(FI62:FI64)</f>
        <v>0</v>
      </c>
      <c r="FJ65" s="42"/>
      <c r="FK65" s="42"/>
      <c r="FL65" s="42">
        <f>SUM(FL62:FL64)</f>
        <v>0</v>
      </c>
      <c r="FM65" s="42">
        <f>FB65+FI65-FL65</f>
        <v>0</v>
      </c>
      <c r="FN65" s="42">
        <f>FA65+FC65-FI65</f>
        <v>0</v>
      </c>
    </row>
    <row r="66" spans="1:170" s="24" customFormat="1" ht="9.75">
      <c r="A66" s="171"/>
      <c r="B66" s="33"/>
      <c r="C66" s="46"/>
      <c r="D66" s="46"/>
      <c r="E66" s="60"/>
      <c r="F66" s="46"/>
      <c r="G66" s="46"/>
      <c r="H66" s="46"/>
      <c r="I66" s="46"/>
      <c r="J66" s="46"/>
      <c r="K66" s="46"/>
      <c r="L66" s="64"/>
      <c r="M66" s="64"/>
      <c r="N66" s="64"/>
      <c r="O66" s="64"/>
      <c r="P66" s="60"/>
      <c r="Q66" s="65"/>
      <c r="R66" s="46"/>
      <c r="S66" s="60"/>
      <c r="T66" s="46"/>
      <c r="U66" s="46"/>
      <c r="V66" s="46"/>
      <c r="W66" s="46"/>
      <c r="X66" s="46"/>
      <c r="Y66" s="46"/>
      <c r="Z66" s="64"/>
      <c r="AA66" s="64"/>
      <c r="AB66" s="64"/>
      <c r="AC66" s="46"/>
      <c r="AD66" s="65"/>
      <c r="AE66" s="60"/>
      <c r="AF66" s="46"/>
      <c r="AG66" s="60"/>
      <c r="AH66" s="46"/>
      <c r="AI66" s="80"/>
      <c r="AJ66" s="83"/>
      <c r="AK66" s="80"/>
      <c r="AL66" s="61"/>
      <c r="AM66" s="46"/>
      <c r="AN66" s="61"/>
      <c r="AO66" s="46"/>
      <c r="AP66" s="46"/>
      <c r="AQ66" s="46"/>
      <c r="AR66" s="66"/>
      <c r="AS66" s="60"/>
      <c r="AT66" s="46"/>
      <c r="AU66" s="60"/>
      <c r="AV66" s="47"/>
      <c r="AW66" s="46"/>
      <c r="AX66" s="46"/>
      <c r="AY66" s="46"/>
      <c r="AZ66" s="46"/>
      <c r="BA66" s="46"/>
      <c r="BB66" s="46"/>
      <c r="BC66" s="46"/>
      <c r="BD66" s="46"/>
      <c r="BE66" s="46"/>
      <c r="BF66" s="66"/>
      <c r="BG66" s="60"/>
      <c r="BH66" s="46"/>
      <c r="BI66" s="60"/>
      <c r="BJ66" s="46"/>
      <c r="BK66" s="46"/>
      <c r="BL66" s="61"/>
      <c r="BM66" s="46"/>
      <c r="BN66" s="61"/>
      <c r="BO66" s="46"/>
      <c r="BP66" s="61"/>
      <c r="BQ66" s="46"/>
      <c r="BR66" s="70"/>
      <c r="BS66" s="46"/>
      <c r="BT66" s="66"/>
      <c r="BU66" s="60"/>
      <c r="BV66" s="67"/>
      <c r="BW66" s="68"/>
      <c r="BX66" s="67"/>
      <c r="BY66" s="67"/>
      <c r="BZ66" s="67"/>
      <c r="CA66" s="67"/>
      <c r="CB66" s="67"/>
      <c r="CC66" s="67"/>
      <c r="CD66" s="67"/>
      <c r="CE66" s="67"/>
      <c r="CF66" s="71"/>
      <c r="CG66" s="46"/>
      <c r="CH66" s="66"/>
      <c r="CI66" s="60"/>
      <c r="CJ66" s="67"/>
      <c r="CK66" s="68"/>
      <c r="CL66" s="67"/>
      <c r="CM66" s="67"/>
      <c r="CN66" s="67"/>
      <c r="CO66" s="67"/>
      <c r="CP66" s="67"/>
      <c r="CQ66" s="67"/>
      <c r="CR66" s="67"/>
      <c r="CS66" s="67"/>
      <c r="CT66" s="71"/>
      <c r="CU66" s="46"/>
      <c r="CV66" s="66"/>
      <c r="CW66" s="60"/>
      <c r="CX66" s="67"/>
      <c r="CY66" s="68"/>
      <c r="CZ66" s="67"/>
      <c r="DA66" s="67"/>
      <c r="DB66" s="67"/>
      <c r="DC66" s="67"/>
      <c r="DD66" s="67"/>
      <c r="DE66" s="67"/>
      <c r="DF66" s="67"/>
      <c r="DG66" s="67"/>
      <c r="DH66" s="71"/>
      <c r="DI66" s="46"/>
      <c r="DJ66" s="66"/>
      <c r="DK66" s="60"/>
      <c r="DL66" s="67"/>
      <c r="DM66" s="68"/>
      <c r="DN66" s="67"/>
      <c r="DO66" s="67"/>
      <c r="DP66" s="67"/>
      <c r="DQ66" s="67"/>
      <c r="DR66" s="67"/>
      <c r="DS66" s="67"/>
      <c r="DT66" s="69"/>
      <c r="DU66" s="69"/>
      <c r="DV66" s="72"/>
      <c r="DW66" s="46"/>
      <c r="DX66" s="66"/>
      <c r="DY66" s="60"/>
      <c r="DZ66" s="67"/>
      <c r="EA66" s="68"/>
      <c r="EB66" s="67"/>
      <c r="EC66" s="67"/>
      <c r="ED66" s="67"/>
      <c r="EE66" s="67"/>
      <c r="EF66" s="67"/>
      <c r="EG66" s="67"/>
      <c r="EH66" s="67"/>
      <c r="EI66" s="67"/>
      <c r="EJ66" s="71"/>
      <c r="EK66" s="46"/>
      <c r="EL66" s="66"/>
      <c r="EM66" s="60"/>
      <c r="EN66" s="67"/>
      <c r="EO66" s="68"/>
      <c r="EP66" s="67"/>
      <c r="EQ66" s="67"/>
      <c r="ER66" s="67"/>
      <c r="ES66" s="67"/>
      <c r="ET66" s="67"/>
      <c r="EU66" s="67"/>
      <c r="EV66" s="67"/>
      <c r="EW66" s="67"/>
      <c r="EX66" s="71"/>
      <c r="EY66" s="46"/>
      <c r="EZ66" s="66"/>
      <c r="FA66" s="60"/>
      <c r="FB66" s="67"/>
      <c r="FC66" s="68"/>
      <c r="FD66" s="67"/>
      <c r="FE66" s="67"/>
      <c r="FF66" s="89"/>
      <c r="FG66" s="67"/>
      <c r="FH66" s="67"/>
      <c r="FI66" s="67"/>
      <c r="FJ66" s="67"/>
      <c r="FK66" s="67"/>
      <c r="FL66" s="71"/>
      <c r="FM66" s="46"/>
      <c r="FN66" s="60"/>
    </row>
    <row r="67" spans="1:170" s="24" customFormat="1" ht="9.75">
      <c r="A67" s="171"/>
      <c r="B67" s="33"/>
      <c r="C67" s="46"/>
      <c r="D67" s="46"/>
      <c r="E67" s="60"/>
      <c r="F67" s="46"/>
      <c r="G67" s="46"/>
      <c r="H67" s="46"/>
      <c r="I67" s="46"/>
      <c r="J67" s="46"/>
      <c r="K67" s="46"/>
      <c r="L67" s="64"/>
      <c r="M67" s="64"/>
      <c r="N67" s="64"/>
      <c r="O67" s="64"/>
      <c r="P67" s="60"/>
      <c r="Q67" s="65"/>
      <c r="R67" s="46"/>
      <c r="S67" s="60"/>
      <c r="T67" s="46"/>
      <c r="U67" s="46"/>
      <c r="V67" s="46"/>
      <c r="W67" s="46"/>
      <c r="X67" s="46"/>
      <c r="Y67" s="46"/>
      <c r="Z67" s="64"/>
      <c r="AA67" s="64"/>
      <c r="AB67" s="64"/>
      <c r="AC67" s="46"/>
      <c r="AD67" s="65"/>
      <c r="AE67" s="60"/>
      <c r="AF67" s="46"/>
      <c r="AG67" s="60"/>
      <c r="AH67" s="46"/>
      <c r="AI67" s="80"/>
      <c r="AJ67" s="80"/>
      <c r="AK67" s="80"/>
      <c r="AL67" s="46"/>
      <c r="AM67" s="46"/>
      <c r="AN67" s="46"/>
      <c r="AO67" s="46"/>
      <c r="AP67" s="46"/>
      <c r="AQ67" s="46"/>
      <c r="AR67" s="66"/>
      <c r="AS67" s="60"/>
      <c r="AT67" s="46"/>
      <c r="AU67" s="60"/>
      <c r="AV67" s="47"/>
      <c r="AW67" s="46"/>
      <c r="AX67" s="46"/>
      <c r="AY67" s="46"/>
      <c r="AZ67" s="46"/>
      <c r="BA67" s="46"/>
      <c r="BB67" s="46"/>
      <c r="BC67" s="46"/>
      <c r="BD67" s="46"/>
      <c r="BE67" s="46"/>
      <c r="BF67" s="66"/>
      <c r="BG67" s="60"/>
      <c r="BH67" s="46"/>
      <c r="BI67" s="60"/>
      <c r="BJ67" s="46"/>
      <c r="BK67" s="46"/>
      <c r="BL67" s="46"/>
      <c r="BM67" s="46"/>
      <c r="BN67" s="46"/>
      <c r="BO67" s="46"/>
      <c r="BP67" s="46"/>
      <c r="BQ67" s="46"/>
      <c r="BR67" s="70"/>
      <c r="BS67" s="46"/>
      <c r="BT67" s="66"/>
      <c r="BU67" s="60"/>
      <c r="BV67" s="67"/>
      <c r="BW67" s="68"/>
      <c r="BX67" s="67"/>
      <c r="BY67" s="67"/>
      <c r="BZ67" s="67"/>
      <c r="CA67" s="67"/>
      <c r="CB67" s="67"/>
      <c r="CC67" s="67"/>
      <c r="CD67" s="67"/>
      <c r="CE67" s="67"/>
      <c r="CF67" s="71"/>
      <c r="CG67" s="46"/>
      <c r="CH67" s="66"/>
      <c r="CI67" s="60"/>
      <c r="CJ67" s="67"/>
      <c r="CK67" s="68"/>
      <c r="CL67" s="67"/>
      <c r="CM67" s="67"/>
      <c r="CN67" s="67"/>
      <c r="CO67" s="67"/>
      <c r="CP67" s="67"/>
      <c r="CQ67" s="67"/>
      <c r="CR67" s="67"/>
      <c r="CS67" s="67"/>
      <c r="CT67" s="71"/>
      <c r="CU67" s="46"/>
      <c r="CV67" s="66"/>
      <c r="CW67" s="60"/>
      <c r="CX67" s="67"/>
      <c r="CY67" s="68"/>
      <c r="CZ67" s="67"/>
      <c r="DA67" s="67"/>
      <c r="DB67" s="67"/>
      <c r="DC67" s="67"/>
      <c r="DD67" s="67"/>
      <c r="DE67" s="67"/>
      <c r="DF67" s="67"/>
      <c r="DG67" s="67"/>
      <c r="DH67" s="71"/>
      <c r="DI67" s="46"/>
      <c r="DJ67" s="66"/>
      <c r="DK67" s="60"/>
      <c r="DL67" s="67"/>
      <c r="DM67" s="68"/>
      <c r="DN67" s="67"/>
      <c r="DO67" s="67"/>
      <c r="DP67" s="67"/>
      <c r="DQ67" s="67"/>
      <c r="DR67" s="67"/>
      <c r="DS67" s="67"/>
      <c r="DT67" s="69"/>
      <c r="DU67" s="69"/>
      <c r="DV67" s="72"/>
      <c r="DW67" s="46"/>
      <c r="DX67" s="66"/>
      <c r="DY67" s="60"/>
      <c r="DZ67" s="67"/>
      <c r="EA67" s="68"/>
      <c r="EB67" s="67"/>
      <c r="EC67" s="67"/>
      <c r="ED67" s="67"/>
      <c r="EE67" s="67"/>
      <c r="EF67" s="67"/>
      <c r="EG67" s="67"/>
      <c r="EH67" s="67"/>
      <c r="EI67" s="67"/>
      <c r="EJ67" s="71"/>
      <c r="EK67" s="46"/>
      <c r="EL67" s="66"/>
      <c r="EM67" s="60"/>
      <c r="EN67" s="67"/>
      <c r="EO67" s="68"/>
      <c r="EP67" s="67"/>
      <c r="EQ67" s="67"/>
      <c r="ER67" s="67"/>
      <c r="ES67" s="67"/>
      <c r="ET67" s="67"/>
      <c r="EU67" s="67"/>
      <c r="EV67" s="67"/>
      <c r="EW67" s="67"/>
      <c r="EX67" s="71"/>
      <c r="EY67" s="46"/>
      <c r="EZ67" s="66"/>
      <c r="FA67" s="60"/>
      <c r="FB67" s="67"/>
      <c r="FC67" s="68"/>
      <c r="FD67" s="67"/>
      <c r="FE67" s="67"/>
      <c r="FF67" s="67"/>
      <c r="FG67" s="67"/>
      <c r="FH67" s="67"/>
      <c r="FI67" s="67"/>
      <c r="FJ67" s="67"/>
      <c r="FK67" s="67"/>
      <c r="FL67" s="71"/>
      <c r="FM67" s="46"/>
      <c r="FN67" s="60"/>
    </row>
    <row r="68" spans="1:170" s="24" customFormat="1" ht="9.75">
      <c r="A68" s="171"/>
      <c r="B68" s="33"/>
      <c r="C68" s="46"/>
      <c r="D68" s="46"/>
      <c r="E68" s="60"/>
      <c r="F68" s="46"/>
      <c r="G68" s="46"/>
      <c r="H68" s="46"/>
      <c r="I68" s="46"/>
      <c r="J68" s="46"/>
      <c r="K68" s="46"/>
      <c r="L68" s="64"/>
      <c r="M68" s="64"/>
      <c r="N68" s="64"/>
      <c r="O68" s="64"/>
      <c r="P68" s="60"/>
      <c r="Q68" s="65"/>
      <c r="R68" s="46"/>
      <c r="S68" s="60"/>
      <c r="T68" s="46"/>
      <c r="U68" s="46"/>
      <c r="V68" s="46"/>
      <c r="W68" s="46"/>
      <c r="X68" s="46"/>
      <c r="Y68" s="46"/>
      <c r="Z68" s="64"/>
      <c r="AA68" s="64"/>
      <c r="AB68" s="64"/>
      <c r="AC68" s="46"/>
      <c r="AD68" s="65"/>
      <c r="AE68" s="60"/>
      <c r="AF68" s="46"/>
      <c r="AG68" s="60"/>
      <c r="AH68" s="46"/>
      <c r="AI68" s="80"/>
      <c r="AJ68" s="80"/>
      <c r="AK68" s="80"/>
      <c r="AL68" s="46"/>
      <c r="AM68" s="46"/>
      <c r="AN68" s="46"/>
      <c r="AO68" s="46"/>
      <c r="AP68" s="46"/>
      <c r="AQ68" s="46"/>
      <c r="AR68" s="66"/>
      <c r="AS68" s="60"/>
      <c r="AT68" s="46"/>
      <c r="AU68" s="60"/>
      <c r="AV68" s="47"/>
      <c r="AW68" s="46"/>
      <c r="AX68" s="46"/>
      <c r="AY68" s="46"/>
      <c r="AZ68" s="46"/>
      <c r="BA68" s="46"/>
      <c r="BB68" s="46"/>
      <c r="BC68" s="46"/>
      <c r="BD68" s="46"/>
      <c r="BE68" s="46"/>
      <c r="BF68" s="66"/>
      <c r="BG68" s="60"/>
      <c r="BH68" s="46"/>
      <c r="BI68" s="60"/>
      <c r="BJ68" s="46"/>
      <c r="BK68" s="46"/>
      <c r="BL68" s="46"/>
      <c r="BM68" s="46"/>
      <c r="BN68" s="46"/>
      <c r="BO68" s="46"/>
      <c r="BP68" s="46"/>
      <c r="BQ68" s="46"/>
      <c r="BR68" s="70"/>
      <c r="BS68" s="46"/>
      <c r="BT68" s="66"/>
      <c r="BU68" s="60"/>
      <c r="BV68" s="67"/>
      <c r="BW68" s="68"/>
      <c r="BX68" s="67"/>
      <c r="BY68" s="67"/>
      <c r="BZ68" s="67"/>
      <c r="CA68" s="67"/>
      <c r="CB68" s="67"/>
      <c r="CC68" s="67"/>
      <c r="CD68" s="67"/>
      <c r="CE68" s="67"/>
      <c r="CF68" s="71"/>
      <c r="CG68" s="46"/>
      <c r="CH68" s="66"/>
      <c r="CI68" s="60"/>
      <c r="CJ68" s="67"/>
      <c r="CK68" s="68"/>
      <c r="CL68" s="67"/>
      <c r="CM68" s="67"/>
      <c r="CN68" s="67"/>
      <c r="CO68" s="67"/>
      <c r="CP68" s="67"/>
      <c r="CQ68" s="67"/>
      <c r="CR68" s="67"/>
      <c r="CS68" s="67"/>
      <c r="CT68" s="71"/>
      <c r="CU68" s="46"/>
      <c r="CV68" s="66"/>
      <c r="CW68" s="60"/>
      <c r="CX68" s="67"/>
      <c r="CY68" s="68"/>
      <c r="CZ68" s="67"/>
      <c r="DA68" s="67"/>
      <c r="DB68" s="67"/>
      <c r="DC68" s="67"/>
      <c r="DD68" s="67"/>
      <c r="DE68" s="67"/>
      <c r="DF68" s="67"/>
      <c r="DG68" s="67"/>
      <c r="DH68" s="71"/>
      <c r="DI68" s="46"/>
      <c r="DJ68" s="66"/>
      <c r="DK68" s="60"/>
      <c r="DL68" s="67"/>
      <c r="DM68" s="68"/>
      <c r="DN68" s="67"/>
      <c r="DO68" s="67"/>
      <c r="DP68" s="67"/>
      <c r="DQ68" s="67"/>
      <c r="DR68" s="67"/>
      <c r="DS68" s="67"/>
      <c r="DT68" s="69"/>
      <c r="DU68" s="69"/>
      <c r="DV68" s="72"/>
      <c r="DW68" s="46"/>
      <c r="DX68" s="66"/>
      <c r="DY68" s="60"/>
      <c r="DZ68" s="67"/>
      <c r="EA68" s="68"/>
      <c r="EB68" s="67"/>
      <c r="EC68" s="67"/>
      <c r="ED68" s="67"/>
      <c r="EE68" s="67"/>
      <c r="EF68" s="67"/>
      <c r="EG68" s="67"/>
      <c r="EH68" s="67"/>
      <c r="EI68" s="67"/>
      <c r="EJ68" s="71"/>
      <c r="EK68" s="46"/>
      <c r="EL68" s="66"/>
      <c r="EM68" s="60"/>
      <c r="EN68" s="67"/>
      <c r="EO68" s="68"/>
      <c r="EP68" s="67"/>
      <c r="EQ68" s="67"/>
      <c r="ER68" s="67"/>
      <c r="ES68" s="67"/>
      <c r="ET68" s="67"/>
      <c r="EU68" s="67"/>
      <c r="EV68" s="67"/>
      <c r="EW68" s="67"/>
      <c r="EX68" s="71"/>
      <c r="EY68" s="46"/>
      <c r="EZ68" s="66"/>
      <c r="FA68" s="60"/>
      <c r="FB68" s="67"/>
      <c r="FC68" s="68"/>
      <c r="FD68" s="67"/>
      <c r="FE68" s="67"/>
      <c r="FF68" s="67"/>
      <c r="FG68" s="67"/>
      <c r="FH68" s="67"/>
      <c r="FI68" s="67"/>
      <c r="FJ68" s="67"/>
      <c r="FK68" s="67"/>
      <c r="FL68" s="71"/>
      <c r="FM68" s="46"/>
      <c r="FN68" s="60"/>
    </row>
    <row r="69" spans="1:170" s="43" customFormat="1" ht="9.75">
      <c r="A69" s="162"/>
      <c r="B69" s="42"/>
      <c r="C69" s="42">
        <f>SUM(C66:C68)</f>
        <v>0</v>
      </c>
      <c r="D69" s="42">
        <f>SUM(D66:D68)</f>
        <v>0</v>
      </c>
      <c r="E69" s="42">
        <f>SUM(E66:E68)</f>
        <v>0</v>
      </c>
      <c r="F69" s="42"/>
      <c r="G69" s="42"/>
      <c r="H69" s="42"/>
      <c r="I69" s="42">
        <f>SUM(I66:I68)</f>
        <v>0</v>
      </c>
      <c r="J69" s="42"/>
      <c r="K69" s="42">
        <f>SUM(K66:K68)</f>
        <v>0</v>
      </c>
      <c r="L69" s="42"/>
      <c r="M69" s="42"/>
      <c r="N69" s="42">
        <f>SUM(N66:N68)</f>
        <v>0</v>
      </c>
      <c r="O69" s="42">
        <f>D69+K69-N69</f>
        <v>0</v>
      </c>
      <c r="P69" s="42">
        <f>C69+E69-K69</f>
        <v>0</v>
      </c>
      <c r="Q69" s="42">
        <f>P69</f>
        <v>0</v>
      </c>
      <c r="R69" s="42">
        <f>O69</f>
        <v>0</v>
      </c>
      <c r="S69" s="42">
        <f>SUM(S66:S68)</f>
        <v>0</v>
      </c>
      <c r="T69" s="42"/>
      <c r="U69" s="42"/>
      <c r="V69" s="42"/>
      <c r="W69" s="42">
        <f>SUM(W66:W68)</f>
        <v>0</v>
      </c>
      <c r="X69" s="42"/>
      <c r="Y69" s="42">
        <f>SUM(Y66:Y68)</f>
        <v>0</v>
      </c>
      <c r="Z69" s="42"/>
      <c r="AA69" s="42"/>
      <c r="AB69" s="42">
        <f>SUM(AB66:AB68)</f>
        <v>0</v>
      </c>
      <c r="AC69" s="42">
        <f>R69+Y69-AB69</f>
        <v>0</v>
      </c>
      <c r="AD69" s="42">
        <f>Q69+S69-Y69</f>
        <v>0</v>
      </c>
      <c r="AE69" s="42">
        <f>AD69</f>
        <v>0</v>
      </c>
      <c r="AF69" s="42">
        <f>AC69</f>
        <v>0</v>
      </c>
      <c r="AG69" s="42">
        <f>SUM(AG66:AG68)</f>
        <v>0</v>
      </c>
      <c r="AH69" s="42"/>
      <c r="AI69" s="42"/>
      <c r="AJ69" s="42"/>
      <c r="AK69" s="42">
        <f>SUM(AK66:AK68)</f>
        <v>0</v>
      </c>
      <c r="AL69" s="42"/>
      <c r="AM69" s="42">
        <f>SUM(AM66:AM68)</f>
        <v>0</v>
      </c>
      <c r="AN69" s="42"/>
      <c r="AO69" s="42"/>
      <c r="AP69" s="42">
        <f>SUM(AP66:AP68)</f>
        <v>0</v>
      </c>
      <c r="AQ69" s="42">
        <f>AF69+AM69-AP69</f>
        <v>0</v>
      </c>
      <c r="AR69" s="42">
        <f>AE69+AG69-AM69</f>
        <v>0</v>
      </c>
      <c r="AS69" s="42">
        <f>AR69</f>
        <v>0</v>
      </c>
      <c r="AT69" s="42">
        <f>AQ69</f>
        <v>0</v>
      </c>
      <c r="AU69" s="42">
        <f>SUM(AU66:AU68)</f>
        <v>0</v>
      </c>
      <c r="AV69" s="42"/>
      <c r="AW69" s="42"/>
      <c r="AX69" s="42"/>
      <c r="AY69" s="42">
        <f>SUM(AY66:AY68)</f>
        <v>0</v>
      </c>
      <c r="AZ69" s="42"/>
      <c r="BA69" s="42">
        <f>SUM(BA66:BA68)</f>
        <v>0</v>
      </c>
      <c r="BB69" s="42"/>
      <c r="BC69" s="42"/>
      <c r="BD69" s="42">
        <f>SUM(BD66:BD68)</f>
        <v>0</v>
      </c>
      <c r="BE69" s="42">
        <f>AT69+BA69-BD69</f>
        <v>0</v>
      </c>
      <c r="BF69" s="42">
        <f>AS69+AU69-BA69</f>
        <v>0</v>
      </c>
      <c r="BG69" s="42">
        <f>BF69</f>
        <v>0</v>
      </c>
      <c r="BH69" s="42">
        <f>BE69</f>
        <v>0</v>
      </c>
      <c r="BI69" s="42">
        <f>SUM(BI66:BI68)</f>
        <v>0</v>
      </c>
      <c r="BJ69" s="42"/>
      <c r="BK69" s="42"/>
      <c r="BL69" s="42"/>
      <c r="BM69" s="42">
        <f>SUM(BM66:BM68)</f>
        <v>0</v>
      </c>
      <c r="BN69" s="42"/>
      <c r="BO69" s="42">
        <f>SUM(BO66:BO68)</f>
        <v>0</v>
      </c>
      <c r="BP69" s="42"/>
      <c r="BQ69" s="42"/>
      <c r="BR69" s="42">
        <f>SUM(BR66:BR68)</f>
        <v>0</v>
      </c>
      <c r="BS69" s="42">
        <f>BH69+BO69-BR69</f>
        <v>0</v>
      </c>
      <c r="BT69" s="42">
        <f>BG69+BI69-BO69</f>
        <v>0</v>
      </c>
      <c r="BU69" s="42">
        <f>BT69</f>
        <v>0</v>
      </c>
      <c r="BV69" s="42">
        <f>BS69</f>
        <v>0</v>
      </c>
      <c r="BW69" s="42">
        <f>SUM(BW66:BW68)</f>
        <v>0</v>
      </c>
      <c r="BX69" s="42"/>
      <c r="BY69" s="42"/>
      <c r="BZ69" s="42"/>
      <c r="CA69" s="42">
        <f>SUM(CA66:CA68)</f>
        <v>0</v>
      </c>
      <c r="CB69" s="42"/>
      <c r="CC69" s="42">
        <f>SUM(CC66:CC68)</f>
        <v>0</v>
      </c>
      <c r="CD69" s="42"/>
      <c r="CE69" s="42"/>
      <c r="CF69" s="42">
        <f>SUM(CF66:CF68)</f>
        <v>0</v>
      </c>
      <c r="CG69" s="42">
        <f>BV69+CC69-CF69</f>
        <v>0</v>
      </c>
      <c r="CH69" s="42">
        <f>BU69+BW69-CC69</f>
        <v>0</v>
      </c>
      <c r="CI69" s="42">
        <f>CH69</f>
        <v>0</v>
      </c>
      <c r="CJ69" s="42">
        <f>CG69</f>
        <v>0</v>
      </c>
      <c r="CK69" s="42">
        <f>SUM(CK66:CK68)</f>
        <v>0</v>
      </c>
      <c r="CL69" s="42"/>
      <c r="CM69" s="42"/>
      <c r="CN69" s="42"/>
      <c r="CO69" s="42">
        <f>SUM(CO66:CO68)</f>
        <v>0</v>
      </c>
      <c r="CP69" s="42"/>
      <c r="CQ69" s="42">
        <f>SUM(CQ66:CQ68)</f>
        <v>0</v>
      </c>
      <c r="CR69" s="42"/>
      <c r="CS69" s="42"/>
      <c r="CT69" s="42">
        <f>SUM(CT66:CT68)</f>
        <v>0</v>
      </c>
      <c r="CU69" s="42">
        <f>CJ69+CQ69-CT69</f>
        <v>0</v>
      </c>
      <c r="CV69" s="42">
        <f>CI69+CK69-CQ69</f>
        <v>0</v>
      </c>
      <c r="CW69" s="42">
        <f>CV69</f>
        <v>0</v>
      </c>
      <c r="CX69" s="42">
        <f>CU69</f>
        <v>0</v>
      </c>
      <c r="CY69" s="42">
        <f>SUM(CY66:CY68)</f>
        <v>0</v>
      </c>
      <c r="CZ69" s="42"/>
      <c r="DA69" s="42"/>
      <c r="DB69" s="42"/>
      <c r="DC69" s="42">
        <f>SUM(DC66:DC68)</f>
        <v>0</v>
      </c>
      <c r="DD69" s="42"/>
      <c r="DE69" s="42">
        <f>SUM(DE66:DE68)</f>
        <v>0</v>
      </c>
      <c r="DF69" s="42"/>
      <c r="DG69" s="42"/>
      <c r="DH69" s="42">
        <f>SUM(DH66:DH68)</f>
        <v>0</v>
      </c>
      <c r="DI69" s="42">
        <f>CX69+DE69-DH69</f>
        <v>0</v>
      </c>
      <c r="DJ69" s="42">
        <f>CW69+CY69-DE69</f>
        <v>0</v>
      </c>
      <c r="DK69" s="42">
        <f>DJ69</f>
        <v>0</v>
      </c>
      <c r="DL69" s="42">
        <f>DI69</f>
        <v>0</v>
      </c>
      <c r="DM69" s="42">
        <f>SUM(DM66:DM68)</f>
        <v>0</v>
      </c>
      <c r="DN69" s="42"/>
      <c r="DO69" s="42"/>
      <c r="DP69" s="42"/>
      <c r="DQ69" s="42">
        <f>SUM(DQ66:DQ68)</f>
        <v>0</v>
      </c>
      <c r="DR69" s="42"/>
      <c r="DS69" s="42">
        <f>SUM(DS66:DS68)</f>
        <v>0</v>
      </c>
      <c r="DT69" s="42"/>
      <c r="DU69" s="42"/>
      <c r="DV69" s="42">
        <f>SUM(DV66:DV68)</f>
        <v>0</v>
      </c>
      <c r="DW69" s="42">
        <f>DL69+DS69-DV69</f>
        <v>0</v>
      </c>
      <c r="DX69" s="42">
        <f>DK69+DM69-DS69</f>
        <v>0</v>
      </c>
      <c r="DY69" s="42">
        <f>DX69</f>
        <v>0</v>
      </c>
      <c r="DZ69" s="42">
        <f>DW69</f>
        <v>0</v>
      </c>
      <c r="EA69" s="42">
        <f>SUM(EA66:EA68)</f>
        <v>0</v>
      </c>
      <c r="EB69" s="42"/>
      <c r="EC69" s="42"/>
      <c r="ED69" s="42"/>
      <c r="EE69" s="42">
        <f>SUM(EE66:EE68)</f>
        <v>0</v>
      </c>
      <c r="EF69" s="42"/>
      <c r="EG69" s="42">
        <f>SUM(EG66:EG68)</f>
        <v>0</v>
      </c>
      <c r="EH69" s="42"/>
      <c r="EI69" s="42"/>
      <c r="EJ69" s="42">
        <f>SUM(EJ66:EJ68)</f>
        <v>0</v>
      </c>
      <c r="EK69" s="42">
        <f>DZ69+EG69-EJ69</f>
        <v>0</v>
      </c>
      <c r="EL69" s="42">
        <f>DY69+EA69-EG69</f>
        <v>0</v>
      </c>
      <c r="EM69" s="42">
        <f>EL69</f>
        <v>0</v>
      </c>
      <c r="EN69" s="42">
        <f>EK69</f>
        <v>0</v>
      </c>
      <c r="EO69" s="42">
        <f>SUM(EO66:EO68)</f>
        <v>0</v>
      </c>
      <c r="EP69" s="42"/>
      <c r="EQ69" s="42"/>
      <c r="ER69" s="42"/>
      <c r="ES69" s="42">
        <f>SUM(ES66:ES68)</f>
        <v>0</v>
      </c>
      <c r="ET69" s="42"/>
      <c r="EU69" s="42">
        <f>SUM(EU66:EU68)</f>
        <v>0</v>
      </c>
      <c r="EV69" s="42"/>
      <c r="EW69" s="42"/>
      <c r="EX69" s="42">
        <f>SUM(EX66:EX68)</f>
        <v>0</v>
      </c>
      <c r="EY69" s="42">
        <f>EN69+EU69-EX69</f>
        <v>0</v>
      </c>
      <c r="EZ69" s="42">
        <f>EM69+EO69-EU69</f>
        <v>0</v>
      </c>
      <c r="FA69" s="42">
        <f>EZ69</f>
        <v>0</v>
      </c>
      <c r="FB69" s="42">
        <f>EY69</f>
        <v>0</v>
      </c>
      <c r="FC69" s="42">
        <f>SUM(FC66:FC68)</f>
        <v>0</v>
      </c>
      <c r="FD69" s="42"/>
      <c r="FE69" s="42"/>
      <c r="FF69" s="42"/>
      <c r="FG69" s="42">
        <f>SUM(FG66:FG68)</f>
        <v>0</v>
      </c>
      <c r="FH69" s="42"/>
      <c r="FI69" s="42">
        <f>SUM(FI66:FI68)</f>
        <v>0</v>
      </c>
      <c r="FJ69" s="42"/>
      <c r="FK69" s="42"/>
      <c r="FL69" s="42">
        <f>SUM(FL66:FL68)</f>
        <v>0</v>
      </c>
      <c r="FM69" s="42">
        <f>FB69+FI69-FL69</f>
        <v>0</v>
      </c>
      <c r="FN69" s="42">
        <f>FA69+FC69-FI69</f>
        <v>0</v>
      </c>
    </row>
    <row r="70" spans="1:170" s="24" customFormat="1" ht="14.25" customHeight="1">
      <c r="A70" s="73" t="s">
        <v>9</v>
      </c>
      <c r="B70" s="74"/>
      <c r="C70" s="75">
        <f>C20+C30+C36+C52+C58+C61+C65+C69</f>
        <v>0</v>
      </c>
      <c r="D70" s="75">
        <f>D20+D30+D36+D52+D58+D61+D65+D69</f>
        <v>0</v>
      </c>
      <c r="E70" s="75">
        <f>E20+E30+E36+E52+E58+E61+E65+E69</f>
        <v>0</v>
      </c>
      <c r="F70" s="75"/>
      <c r="G70" s="75"/>
      <c r="H70" s="75"/>
      <c r="I70" s="75">
        <f>I20+I30+I36+I52+I58+I61+I65+I69</f>
        <v>0</v>
      </c>
      <c r="J70" s="75"/>
      <c r="K70" s="75">
        <f>K20+K30+K36+K52+K58+K61+K65+K69</f>
        <v>0</v>
      </c>
      <c r="L70" s="75"/>
      <c r="M70" s="75"/>
      <c r="N70" s="75">
        <f aca="true" t="shared" si="3" ref="N70:S70">N20+N30+N36+N52+N58+N61+N65+N69</f>
        <v>0</v>
      </c>
      <c r="O70" s="75">
        <f t="shared" si="3"/>
        <v>0</v>
      </c>
      <c r="P70" s="75">
        <f t="shared" si="3"/>
        <v>0</v>
      </c>
      <c r="Q70" s="75">
        <f t="shared" si="3"/>
        <v>0</v>
      </c>
      <c r="R70" s="75">
        <f t="shared" si="3"/>
        <v>0</v>
      </c>
      <c r="S70" s="75">
        <f t="shared" si="3"/>
        <v>0</v>
      </c>
      <c r="T70" s="75"/>
      <c r="U70" s="75"/>
      <c r="V70" s="75"/>
      <c r="W70" s="75">
        <f>W20+W30+W36+W52+W58+W61+W65+W69</f>
        <v>0</v>
      </c>
      <c r="X70" s="75"/>
      <c r="Y70" s="75">
        <f>Y20+Y30+Y36+Y52+Y58+Y61+Y65+Y69</f>
        <v>0</v>
      </c>
      <c r="Z70" s="75"/>
      <c r="AA70" s="75"/>
      <c r="AB70" s="75">
        <f aca="true" t="shared" si="4" ref="AB70:AG70">AB20+AB30+AB36+AB52+AB58+AB61+AB65+AB69</f>
        <v>0</v>
      </c>
      <c r="AC70" s="75">
        <f t="shared" si="4"/>
        <v>0</v>
      </c>
      <c r="AD70" s="75">
        <f t="shared" si="4"/>
        <v>0</v>
      </c>
      <c r="AE70" s="75">
        <f t="shared" si="4"/>
        <v>0</v>
      </c>
      <c r="AF70" s="75">
        <f t="shared" si="4"/>
        <v>0</v>
      </c>
      <c r="AG70" s="75">
        <f t="shared" si="4"/>
        <v>0</v>
      </c>
      <c r="AH70" s="75"/>
      <c r="AI70" s="81"/>
      <c r="AJ70" s="81"/>
      <c r="AK70" s="81">
        <f>AK20+AK30+AK36+AK52+AK58+AK61+AK65+AK69</f>
        <v>0</v>
      </c>
      <c r="AL70" s="75"/>
      <c r="AM70" s="75">
        <f>AM20+AM30+AM36+AM52+AM58+AM61+AM65+AM69</f>
        <v>0</v>
      </c>
      <c r="AN70" s="75"/>
      <c r="AO70" s="75"/>
      <c r="AP70" s="75">
        <f aca="true" t="shared" si="5" ref="AP70:AU70">AP20+AP30+AP36+AP52+AP58+AP61+AP65+AP69</f>
        <v>0</v>
      </c>
      <c r="AQ70" s="75">
        <f t="shared" si="5"/>
        <v>0</v>
      </c>
      <c r="AR70" s="75">
        <f t="shared" si="5"/>
        <v>0</v>
      </c>
      <c r="AS70" s="75">
        <f t="shared" si="5"/>
        <v>0</v>
      </c>
      <c r="AT70" s="75">
        <f t="shared" si="5"/>
        <v>0</v>
      </c>
      <c r="AU70" s="75">
        <f t="shared" si="5"/>
        <v>0</v>
      </c>
      <c r="AV70" s="75"/>
      <c r="AW70" s="75"/>
      <c r="AX70" s="75"/>
      <c r="AY70" s="75">
        <f>AY20+AY30+AY36+AY52+AY58+AY61+AY65+AY69</f>
        <v>0</v>
      </c>
      <c r="AZ70" s="75"/>
      <c r="BA70" s="75">
        <f>BA20+BA30+BA36+BA52+BA58+BA61+BA65+BA69</f>
        <v>0</v>
      </c>
      <c r="BB70" s="75"/>
      <c r="BC70" s="75"/>
      <c r="BD70" s="75">
        <f aca="true" t="shared" si="6" ref="BD70:BI70">BD20+BD30+BD36+BD52+BD58+BD61+BD65+BD69</f>
        <v>0</v>
      </c>
      <c r="BE70" s="75">
        <f t="shared" si="6"/>
        <v>0</v>
      </c>
      <c r="BF70" s="75">
        <f t="shared" si="6"/>
        <v>0</v>
      </c>
      <c r="BG70" s="75">
        <f t="shared" si="6"/>
        <v>0</v>
      </c>
      <c r="BH70" s="75">
        <f t="shared" si="6"/>
        <v>0</v>
      </c>
      <c r="BI70" s="75">
        <f t="shared" si="6"/>
        <v>0</v>
      </c>
      <c r="BJ70" s="75"/>
      <c r="BK70" s="75"/>
      <c r="BL70" s="75"/>
      <c r="BM70" s="75">
        <f>BM20+BM30+BM36+BM52+BM58+BM61+BM65+BM69</f>
        <v>0</v>
      </c>
      <c r="BN70" s="75"/>
      <c r="BO70" s="75">
        <f>BO20+BO30+BO36+BO52+BO58+BO61+BO65+BO69</f>
        <v>0</v>
      </c>
      <c r="BP70" s="75"/>
      <c r="BQ70" s="75"/>
      <c r="BR70" s="75">
        <f aca="true" t="shared" si="7" ref="BR70:BW70">BR20+BR30+BR36+BR52+BR58+BR61+BR65+BR69</f>
        <v>0</v>
      </c>
      <c r="BS70" s="75">
        <f t="shared" si="7"/>
        <v>0</v>
      </c>
      <c r="BT70" s="75">
        <f t="shared" si="7"/>
        <v>0</v>
      </c>
      <c r="BU70" s="75">
        <f t="shared" si="7"/>
        <v>0</v>
      </c>
      <c r="BV70" s="75">
        <f t="shared" si="7"/>
        <v>0</v>
      </c>
      <c r="BW70" s="75">
        <f t="shared" si="7"/>
        <v>0</v>
      </c>
      <c r="BX70" s="75"/>
      <c r="BY70" s="75"/>
      <c r="BZ70" s="75"/>
      <c r="CA70" s="75">
        <f>CA20+CA30+CA36+CA52+CA58+CA61+CA65+CA69</f>
        <v>0</v>
      </c>
      <c r="CB70" s="75"/>
      <c r="CC70" s="75">
        <f>CC20+CC30+CC36+CC52+CC58+CC61+CC65+CC69</f>
        <v>0</v>
      </c>
      <c r="CD70" s="75"/>
      <c r="CE70" s="75"/>
      <c r="CF70" s="75">
        <f aca="true" t="shared" si="8" ref="CF70:CK70">CF20+CF30+CF36+CF52+CF58+CF61+CF65+CF69</f>
        <v>0</v>
      </c>
      <c r="CG70" s="75">
        <f t="shared" si="8"/>
        <v>0</v>
      </c>
      <c r="CH70" s="75">
        <f t="shared" si="8"/>
        <v>0</v>
      </c>
      <c r="CI70" s="75">
        <f t="shared" si="8"/>
        <v>0</v>
      </c>
      <c r="CJ70" s="75">
        <f t="shared" si="8"/>
        <v>0</v>
      </c>
      <c r="CK70" s="75">
        <f t="shared" si="8"/>
        <v>0</v>
      </c>
      <c r="CL70" s="75"/>
      <c r="CM70" s="75"/>
      <c r="CN70" s="75"/>
      <c r="CO70" s="75">
        <f>CO20+CO30+CO36+CO52+CO58+CO61+CO65+CO69</f>
        <v>0</v>
      </c>
      <c r="CP70" s="75"/>
      <c r="CQ70" s="75">
        <f>CQ20+CQ30+CQ36+CQ52+CQ58+CQ61+CQ65+CQ69</f>
        <v>0</v>
      </c>
      <c r="CR70" s="75"/>
      <c r="CS70" s="75"/>
      <c r="CT70" s="75">
        <f aca="true" t="shared" si="9" ref="CT70:CY70">CT20+CT30+CT36+CT52+CT58+CT61+CT65+CT69</f>
        <v>0</v>
      </c>
      <c r="CU70" s="75">
        <f t="shared" si="9"/>
        <v>0</v>
      </c>
      <c r="CV70" s="75">
        <f t="shared" si="9"/>
        <v>0</v>
      </c>
      <c r="CW70" s="75">
        <f t="shared" si="9"/>
        <v>0</v>
      </c>
      <c r="CX70" s="75">
        <f t="shared" si="9"/>
        <v>0</v>
      </c>
      <c r="CY70" s="75">
        <f t="shared" si="9"/>
        <v>0</v>
      </c>
      <c r="CZ70" s="75"/>
      <c r="DA70" s="75"/>
      <c r="DB70" s="75"/>
      <c r="DC70" s="75">
        <f>DC20+DC30+DC36+DC52+DC58+DC61+DC65+DC69</f>
        <v>0</v>
      </c>
      <c r="DD70" s="75"/>
      <c r="DE70" s="75">
        <f>DE20+DE30+DE36+DE52+DE58+DE61+DE65+DE69</f>
        <v>0</v>
      </c>
      <c r="DF70" s="75"/>
      <c r="DG70" s="75"/>
      <c r="DH70" s="75">
        <f aca="true" t="shared" si="10" ref="DH70:DM70">DH20+DH30+DH36+DH52+DH58+DH61+DH65+DH69</f>
        <v>0</v>
      </c>
      <c r="DI70" s="75">
        <f t="shared" si="10"/>
        <v>0</v>
      </c>
      <c r="DJ70" s="75">
        <f t="shared" si="10"/>
        <v>0</v>
      </c>
      <c r="DK70" s="75">
        <f t="shared" si="10"/>
        <v>0</v>
      </c>
      <c r="DL70" s="75">
        <f t="shared" si="10"/>
        <v>0</v>
      </c>
      <c r="DM70" s="75">
        <f t="shared" si="10"/>
        <v>0</v>
      </c>
      <c r="DN70" s="75"/>
      <c r="DO70" s="75"/>
      <c r="DP70" s="75"/>
      <c r="DQ70" s="75">
        <f>DQ20+DQ30+DQ36+DQ52+DQ58+DQ61+DQ65+DQ69</f>
        <v>0</v>
      </c>
      <c r="DR70" s="75"/>
      <c r="DS70" s="75">
        <f>DS20+DS30+DS36+DS52+DS58+DS61+DS65+DS69</f>
        <v>0</v>
      </c>
      <c r="DT70" s="75"/>
      <c r="DU70" s="75"/>
      <c r="DV70" s="75">
        <f aca="true" t="shared" si="11" ref="DV70:EA70">DV20+DV30+DV36+DV52+DV58+DV61+DV65+DV69</f>
        <v>0</v>
      </c>
      <c r="DW70" s="75">
        <f t="shared" si="11"/>
        <v>0</v>
      </c>
      <c r="DX70" s="75">
        <f t="shared" si="11"/>
        <v>0</v>
      </c>
      <c r="DY70" s="75">
        <f t="shared" si="11"/>
        <v>0</v>
      </c>
      <c r="DZ70" s="75">
        <f t="shared" si="11"/>
        <v>0</v>
      </c>
      <c r="EA70" s="75">
        <f t="shared" si="11"/>
        <v>0</v>
      </c>
      <c r="EB70" s="75"/>
      <c r="EC70" s="75"/>
      <c r="ED70" s="75"/>
      <c r="EE70" s="75">
        <f>EE20+EE30+EE36+EE52+EE58+EE61+EE65+EE69</f>
        <v>0</v>
      </c>
      <c r="EF70" s="75"/>
      <c r="EG70" s="75">
        <f>EG20+EG30+EG36+EG52+EG58+EG61+EG65+EG69</f>
        <v>0</v>
      </c>
      <c r="EH70" s="75"/>
      <c r="EI70" s="75"/>
      <c r="EJ70" s="75">
        <f aca="true" t="shared" si="12" ref="EJ70:EO70">EJ20+EJ30+EJ36+EJ52+EJ58+EJ61+EJ65+EJ69</f>
        <v>0</v>
      </c>
      <c r="EK70" s="75">
        <f t="shared" si="12"/>
        <v>0</v>
      </c>
      <c r="EL70" s="75">
        <f t="shared" si="12"/>
        <v>0</v>
      </c>
      <c r="EM70" s="75">
        <f t="shared" si="12"/>
        <v>0</v>
      </c>
      <c r="EN70" s="75">
        <f t="shared" si="12"/>
        <v>0</v>
      </c>
      <c r="EO70" s="75">
        <f t="shared" si="12"/>
        <v>0</v>
      </c>
      <c r="EP70" s="75"/>
      <c r="EQ70" s="75"/>
      <c r="ER70" s="75"/>
      <c r="ES70" s="75">
        <f>ES20+ES30+ES36+ES52+ES58+ES61+ES65+ES69</f>
        <v>0</v>
      </c>
      <c r="ET70" s="75"/>
      <c r="EU70" s="75">
        <f>EU20+EU30+EU36+EU52+EU58+EU61+EU65+EU69</f>
        <v>0</v>
      </c>
      <c r="EV70" s="75"/>
      <c r="EW70" s="75"/>
      <c r="EX70" s="75">
        <f aca="true" t="shared" si="13" ref="EX70:FC70">EX20+EX30+EX36+EX52+EX58+EX61+EX65+EX69</f>
        <v>0</v>
      </c>
      <c r="EY70" s="75">
        <f t="shared" si="13"/>
        <v>0</v>
      </c>
      <c r="EZ70" s="75">
        <f t="shared" si="13"/>
        <v>0</v>
      </c>
      <c r="FA70" s="75">
        <f t="shared" si="13"/>
        <v>0</v>
      </c>
      <c r="FB70" s="75">
        <f t="shared" si="13"/>
        <v>0</v>
      </c>
      <c r="FC70" s="75">
        <f t="shared" si="13"/>
        <v>0</v>
      </c>
      <c r="FD70" s="75"/>
      <c r="FE70" s="75"/>
      <c r="FF70" s="75"/>
      <c r="FG70" s="75">
        <f>FG20+FG30+FG36+FG52+FG58+FG61+FG65+FG69</f>
        <v>0</v>
      </c>
      <c r="FH70" s="75"/>
      <c r="FI70" s="75">
        <f>FI20+FI30+FI36+FI52+FI58+FI61+FI65+FI69</f>
        <v>0</v>
      </c>
      <c r="FJ70" s="75"/>
      <c r="FK70" s="75"/>
      <c r="FL70" s="75">
        <f>FL20+FL30+FL36+FL52+FL58+FL61+FL65+FL69</f>
        <v>0</v>
      </c>
      <c r="FM70" s="75">
        <f>FM20+FM30+FM36+FM52+FM58+FM61+FM65+FM69</f>
        <v>0</v>
      </c>
      <c r="FN70" s="75">
        <f>FN20+FN30+FN36+FN52+FN58+FN61+FN65+FN69</f>
        <v>0</v>
      </c>
    </row>
    <row r="71" spans="1:4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82"/>
      <c r="AJ71" s="82"/>
      <c r="AK71" s="82"/>
      <c r="AL71" s="1"/>
      <c r="AM71" s="1"/>
      <c r="AN71" s="1"/>
      <c r="AO71" s="1"/>
      <c r="AP71" s="1"/>
      <c r="AQ71" s="1"/>
      <c r="AR71" s="1"/>
    </row>
    <row r="72" spans="1:4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</sheetData>
  <mergeCells count="130">
    <mergeCell ref="A4:A20"/>
    <mergeCell ref="DK2:DK3"/>
    <mergeCell ref="DM2:DM3"/>
    <mergeCell ref="DN2:DN3"/>
    <mergeCell ref="CI2:CI3"/>
    <mergeCell ref="J2:K2"/>
    <mergeCell ref="L2:N2"/>
    <mergeCell ref="X2:Y2"/>
    <mergeCell ref="Z2:AB2"/>
    <mergeCell ref="P2:P3"/>
    <mergeCell ref="DO2:DQ2"/>
    <mergeCell ref="CR2:CT2"/>
    <mergeCell ref="CP2:CQ2"/>
    <mergeCell ref="BT2:BT3"/>
    <mergeCell ref="BU2:BU3"/>
    <mergeCell ref="BV2:BV3"/>
    <mergeCell ref="BW2:BW3"/>
    <mergeCell ref="BX2:BX3"/>
    <mergeCell ref="CG2:CG3"/>
    <mergeCell ref="CH2:CH3"/>
    <mergeCell ref="Q2:Q3"/>
    <mergeCell ref="R2:R3"/>
    <mergeCell ref="S2:S3"/>
    <mergeCell ref="T2:T3"/>
    <mergeCell ref="U2:W2"/>
    <mergeCell ref="FM2:FM3"/>
    <mergeCell ref="FN2:FN3"/>
    <mergeCell ref="FD2:FD3"/>
    <mergeCell ref="FE2:FG2"/>
    <mergeCell ref="FJ2:FL2"/>
    <mergeCell ref="FH2:FI2"/>
    <mergeCell ref="FC2:FC3"/>
    <mergeCell ref="EQ2:ES2"/>
    <mergeCell ref="EY2:EY3"/>
    <mergeCell ref="EZ2:EZ3"/>
    <mergeCell ref="FA2:FA3"/>
    <mergeCell ref="FB2:FB3"/>
    <mergeCell ref="EV2:EX2"/>
    <mergeCell ref="ET2:EU2"/>
    <mergeCell ref="EL2:EL3"/>
    <mergeCell ref="EM2:EM3"/>
    <mergeCell ref="EP2:EP3"/>
    <mergeCell ref="EN2:EN3"/>
    <mergeCell ref="EO2:EO3"/>
    <mergeCell ref="EC2:EE2"/>
    <mergeCell ref="EK2:EK3"/>
    <mergeCell ref="EH2:EJ2"/>
    <mergeCell ref="EF2:EG2"/>
    <mergeCell ref="DA2:DC2"/>
    <mergeCell ref="DZ2:DZ3"/>
    <mergeCell ref="EA2:EA3"/>
    <mergeCell ref="EB2:EB3"/>
    <mergeCell ref="DD2:DE2"/>
    <mergeCell ref="DF2:DH2"/>
    <mergeCell ref="DT2:DV2"/>
    <mergeCell ref="DR2:DS2"/>
    <mergeCell ref="DI2:DI3"/>
    <mergeCell ref="DJ2:DJ3"/>
    <mergeCell ref="FA1:FN1"/>
    <mergeCell ref="CW1:DJ1"/>
    <mergeCell ref="CW2:CW3"/>
    <mergeCell ref="CX2:CX3"/>
    <mergeCell ref="DW2:DW3"/>
    <mergeCell ref="DX2:DX3"/>
    <mergeCell ref="DL2:DL3"/>
    <mergeCell ref="DY2:DY3"/>
    <mergeCell ref="CY2:CY3"/>
    <mergeCell ref="CZ2:CZ3"/>
    <mergeCell ref="C1:P1"/>
    <mergeCell ref="Q1:AD1"/>
    <mergeCell ref="AE1:AR1"/>
    <mergeCell ref="AS1:BF1"/>
    <mergeCell ref="BU1:CH1"/>
    <mergeCell ref="EM1:EZ1"/>
    <mergeCell ref="DY1:EL1"/>
    <mergeCell ref="DK1:DX1"/>
    <mergeCell ref="CI1:CV1"/>
    <mergeCell ref="BG1:BT1"/>
    <mergeCell ref="G2:I2"/>
    <mergeCell ref="A2:A3"/>
    <mergeCell ref="C2:C3"/>
    <mergeCell ref="D2:D3"/>
    <mergeCell ref="E2:E3"/>
    <mergeCell ref="F2:F3"/>
    <mergeCell ref="AL2:AM2"/>
    <mergeCell ref="AN2:AP2"/>
    <mergeCell ref="O2:O3"/>
    <mergeCell ref="AC2:AC3"/>
    <mergeCell ref="AD2:AD3"/>
    <mergeCell ref="AE2:AE3"/>
    <mergeCell ref="AF2:AF3"/>
    <mergeCell ref="AG2:AG3"/>
    <mergeCell ref="AH2:AH3"/>
    <mergeCell ref="AI2:AK2"/>
    <mergeCell ref="AQ2:AQ3"/>
    <mergeCell ref="AR2:AR3"/>
    <mergeCell ref="AS2:AS3"/>
    <mergeCell ref="AT2:AT3"/>
    <mergeCell ref="AU2:AU3"/>
    <mergeCell ref="AV2:AV3"/>
    <mergeCell ref="AW2:AY2"/>
    <mergeCell ref="BE2:BE3"/>
    <mergeCell ref="AZ2:BA2"/>
    <mergeCell ref="BB2:BD2"/>
    <mergeCell ref="BG2:BG3"/>
    <mergeCell ref="BF2:BF3"/>
    <mergeCell ref="BH2:BH3"/>
    <mergeCell ref="BI2:BI3"/>
    <mergeCell ref="BJ2:BJ3"/>
    <mergeCell ref="BK2:BM2"/>
    <mergeCell ref="BN2:BO2"/>
    <mergeCell ref="BS2:BS3"/>
    <mergeCell ref="BP2:BR2"/>
    <mergeCell ref="A66:A69"/>
    <mergeCell ref="A21:A30"/>
    <mergeCell ref="A31:A36"/>
    <mergeCell ref="A37:A52"/>
    <mergeCell ref="A53:A58"/>
    <mergeCell ref="A59:A61"/>
    <mergeCell ref="A62:A65"/>
    <mergeCell ref="CU2:CU3"/>
    <mergeCell ref="CV2:CV3"/>
    <mergeCell ref="B2:B3"/>
    <mergeCell ref="CJ2:CJ3"/>
    <mergeCell ref="CK2:CK3"/>
    <mergeCell ref="CL2:CL3"/>
    <mergeCell ref="CM2:CO2"/>
    <mergeCell ref="BY2:CA2"/>
    <mergeCell ref="CB2:CC2"/>
    <mergeCell ref="CD2:CF2"/>
  </mergeCells>
  <printOptions/>
  <pageMargins left="0.75" right="0.75" top="0.17" bottom="0.2" header="0.64" footer="0.1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12"/>
  <sheetViews>
    <sheetView view="pageBreakPreview" zoomScale="75" zoomScaleNormal="75" zoomScaleSheetLayoutView="75" workbookViewId="0" topLeftCell="A1">
      <selection activeCell="G10" sqref="G10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0.625" style="0" customWidth="1"/>
    <col min="4" max="4" width="11.00390625" style="0" customWidth="1"/>
    <col min="5" max="5" width="10.875" style="0" customWidth="1"/>
    <col min="6" max="6" width="7.125" style="0" customWidth="1"/>
    <col min="7" max="7" width="20.00390625" style="0" customWidth="1"/>
    <col min="8" max="8" width="13.75390625" style="0" customWidth="1"/>
    <col min="9" max="9" width="20.375" style="0" customWidth="1"/>
    <col min="10" max="10" width="11.875" style="0" customWidth="1"/>
    <col min="11" max="11" width="17.625" style="0" customWidth="1"/>
    <col min="12" max="12" width="10.25390625" style="0" customWidth="1"/>
    <col min="13" max="13" width="11.125" style="0" customWidth="1"/>
    <col min="14" max="14" width="21.75390625" style="0" customWidth="1"/>
    <col min="15" max="15" width="26.125" style="0" customWidth="1"/>
    <col min="16" max="16" width="10.875" style="0" customWidth="1"/>
    <col min="17" max="17" width="10.75390625" style="0" customWidth="1"/>
    <col min="18" max="18" width="10.875" style="0" customWidth="1"/>
    <col min="19" max="19" width="13.25390625" style="0" customWidth="1"/>
    <col min="20" max="20" width="18.00390625" style="0" customWidth="1"/>
    <col min="21" max="21" width="17.375" style="0" customWidth="1"/>
    <col min="22" max="22" width="10.75390625" style="0" customWidth="1"/>
    <col min="23" max="23" width="19.25390625" style="0" customWidth="1"/>
    <col min="24" max="24" width="11.125" style="0" customWidth="1"/>
    <col min="25" max="25" width="16.00390625" style="0" customWidth="1"/>
    <col min="26" max="26" width="10.75390625" style="0" customWidth="1"/>
    <col min="27" max="27" width="17.375" style="0" customWidth="1"/>
    <col min="28" max="28" width="24.00390625" style="0" customWidth="1"/>
    <col min="29" max="29" width="21.00390625" style="0" customWidth="1"/>
    <col min="30" max="30" width="12.00390625" style="0" customWidth="1"/>
    <col min="31" max="31" width="13.75390625" style="0" customWidth="1"/>
    <col min="32" max="32" width="12.125" style="0" customWidth="1"/>
    <col min="33" max="33" width="12.00390625" style="0" customWidth="1"/>
    <col min="34" max="34" width="9.875" style="0" customWidth="1"/>
    <col min="35" max="35" width="19.75390625" style="0" customWidth="1"/>
    <col min="36" max="36" width="11.625" style="0" customWidth="1"/>
    <col min="37" max="37" width="13.375" style="0" customWidth="1"/>
    <col min="38" max="38" width="12.25390625" style="0" customWidth="1"/>
    <col min="39" max="39" width="15.25390625" style="0" customWidth="1"/>
    <col min="40" max="40" width="13.375" style="0" customWidth="1"/>
    <col min="41" max="41" width="11.875" style="0" customWidth="1"/>
    <col min="42" max="42" width="13.625" style="0" customWidth="1"/>
    <col min="43" max="43" width="12.75390625" style="0" customWidth="1"/>
    <col min="44" max="44" width="12.25390625" style="0" customWidth="1"/>
    <col min="46" max="46" width="13.375" style="0" customWidth="1"/>
    <col min="47" max="47" width="9.00390625" style="0" customWidth="1"/>
    <col min="48" max="48" width="9.875" style="0" customWidth="1"/>
    <col min="49" max="49" width="14.00390625" style="0" customWidth="1"/>
    <col min="50" max="50" width="10.625" style="0" customWidth="1"/>
    <col min="51" max="51" width="11.75390625" style="0" customWidth="1"/>
    <col min="52" max="52" width="11.25390625" style="0" customWidth="1"/>
    <col min="53" max="53" width="14.25390625" style="0" customWidth="1"/>
    <col min="54" max="54" width="12.00390625" style="0" customWidth="1"/>
    <col min="55" max="55" width="13.375" style="0" customWidth="1"/>
    <col min="56" max="56" width="12.875" style="0" customWidth="1"/>
    <col min="57" max="57" width="16.875" style="0" customWidth="1"/>
    <col min="58" max="58" width="9.875" style="0" customWidth="1"/>
    <col min="59" max="59" width="12.125" style="0" customWidth="1"/>
    <col min="60" max="60" width="13.625" style="0" customWidth="1"/>
    <col min="61" max="61" width="11.25390625" style="0" customWidth="1"/>
    <col min="62" max="62" width="8.625" style="0" customWidth="1"/>
    <col min="63" max="63" width="16.00390625" style="0" customWidth="1"/>
    <col min="64" max="64" width="10.625" style="0" customWidth="1"/>
    <col min="65" max="65" width="14.375" style="0" customWidth="1"/>
    <col min="66" max="66" width="12.875" style="0" customWidth="1"/>
    <col min="67" max="67" width="15.75390625" style="0" customWidth="1"/>
    <col min="68" max="68" width="9.25390625" style="0" customWidth="1"/>
    <col min="69" max="69" width="16.875" style="0" customWidth="1"/>
    <col min="70" max="70" width="25.75390625" style="0" customWidth="1"/>
    <col min="71" max="71" width="19.75390625" style="0" customWidth="1"/>
    <col min="72" max="72" width="13.25390625" style="0" customWidth="1"/>
    <col min="73" max="73" width="12.75390625" style="0" customWidth="1"/>
    <col min="74" max="74" width="14.125" style="0" customWidth="1"/>
    <col min="75" max="75" width="9.75390625" style="0" customWidth="1"/>
    <col min="76" max="76" width="10.125" style="0" customWidth="1"/>
    <col min="77" max="77" width="9.00390625" style="0" customWidth="1"/>
    <col min="78" max="78" width="14.25390625" style="0" customWidth="1"/>
    <col min="79" max="79" width="10.125" style="0" customWidth="1"/>
    <col min="80" max="80" width="12.75390625" style="0" customWidth="1"/>
    <col min="83" max="83" width="15.625" style="0" customWidth="1"/>
    <col min="84" max="84" width="15.75390625" style="0" customWidth="1"/>
    <col min="85" max="85" width="19.875" style="0" customWidth="1"/>
    <col min="86" max="86" width="26.00390625" style="0" customWidth="1"/>
    <col min="87" max="87" width="23.875" style="0" customWidth="1"/>
    <col min="88" max="88" width="27.00390625" style="0" customWidth="1"/>
    <col min="89" max="89" width="23.625" style="0" customWidth="1"/>
    <col min="90" max="90" width="22.875" style="0" customWidth="1"/>
    <col min="91" max="91" width="15.00390625" style="0" customWidth="1"/>
    <col min="92" max="92" width="16.00390625" style="0" customWidth="1"/>
    <col min="93" max="93" width="18.25390625" style="0" customWidth="1"/>
    <col min="94" max="94" width="24.875" style="0" customWidth="1"/>
    <col min="95" max="95" width="26.00390625" style="0" customWidth="1"/>
    <col min="96" max="96" width="19.625" style="0" customWidth="1"/>
    <col min="97" max="97" width="16.25390625" style="0" customWidth="1"/>
    <col min="98" max="98" width="25.625" style="0" customWidth="1"/>
    <col min="99" max="99" width="22.00390625" style="0" customWidth="1"/>
    <col min="100" max="100" width="12.875" style="0" customWidth="1"/>
    <col min="101" max="101" width="13.125" style="0" customWidth="1"/>
    <col min="102" max="102" width="12.75390625" style="0" customWidth="1"/>
    <col min="103" max="103" width="15.125" style="0" customWidth="1"/>
    <col min="104" max="104" width="15.25390625" style="0" customWidth="1"/>
    <col min="105" max="105" width="15.75390625" style="0" customWidth="1"/>
    <col min="106" max="106" width="16.25390625" style="0" customWidth="1"/>
    <col min="107" max="107" width="19.75390625" style="0" customWidth="1"/>
    <col min="108" max="110" width="22.25390625" style="0" customWidth="1"/>
    <col min="111" max="111" width="22.625" style="0" customWidth="1"/>
    <col min="112" max="112" width="20.25390625" style="0" customWidth="1"/>
    <col min="113" max="113" width="19.00390625" style="0" customWidth="1"/>
    <col min="114" max="114" width="17.00390625" style="0" customWidth="1"/>
    <col min="115" max="115" width="19.375" style="0" customWidth="1"/>
    <col min="116" max="116" width="19.25390625" style="0" customWidth="1"/>
    <col min="117" max="121" width="16.625" style="0" customWidth="1"/>
    <col min="122" max="123" width="19.25390625" style="0" customWidth="1"/>
    <col min="124" max="124" width="14.25390625" style="0" customWidth="1"/>
    <col min="125" max="125" width="16.375" style="0" customWidth="1"/>
    <col min="126" max="126" width="11.00390625" style="0" customWidth="1"/>
    <col min="127" max="127" width="19.875" style="0" customWidth="1"/>
    <col min="128" max="128" width="15.875" style="0" customWidth="1"/>
    <col min="129" max="129" width="14.375" style="0" customWidth="1"/>
    <col min="130" max="130" width="19.375" style="0" customWidth="1"/>
    <col min="131" max="131" width="14.125" style="0" customWidth="1"/>
    <col min="132" max="132" width="26.125" style="0" customWidth="1"/>
    <col min="133" max="133" width="18.75390625" style="0" customWidth="1"/>
    <col min="134" max="134" width="19.25390625" style="0" customWidth="1"/>
    <col min="135" max="135" width="18.25390625" style="0" customWidth="1"/>
    <col min="136" max="136" width="25.625" style="0" customWidth="1"/>
    <col min="137" max="137" width="17.75390625" style="0" customWidth="1"/>
    <col min="138" max="138" width="16.125" style="0" customWidth="1"/>
    <col min="139" max="139" width="29.25390625" style="0" customWidth="1"/>
    <col min="140" max="140" width="27.375" style="0" customWidth="1"/>
    <col min="141" max="141" width="19.375" style="0" customWidth="1"/>
    <col min="142" max="142" width="26.875" style="0" customWidth="1"/>
    <col min="143" max="143" width="29.00390625" style="0" customWidth="1"/>
    <col min="144" max="144" width="27.25390625" style="0" customWidth="1"/>
    <col min="145" max="145" width="46.875" style="0" customWidth="1"/>
    <col min="146" max="146" width="44.00390625" style="0" customWidth="1"/>
    <col min="147" max="147" width="53.125" style="0" customWidth="1"/>
    <col min="148" max="148" width="24.00390625" style="0" customWidth="1"/>
    <col min="149" max="149" width="16.125" style="0" customWidth="1"/>
    <col min="150" max="150" width="16.625" style="0" customWidth="1"/>
    <col min="151" max="151" width="24.00390625" style="0" customWidth="1"/>
    <col min="152" max="152" width="18.25390625" style="0" customWidth="1"/>
    <col min="153" max="153" width="14.75390625" style="0" customWidth="1"/>
    <col min="154" max="154" width="15.875" style="0" customWidth="1"/>
    <col min="155" max="155" width="28.625" style="0" customWidth="1"/>
    <col min="156" max="156" width="15.875" style="0" customWidth="1"/>
    <col min="157" max="157" width="21.75390625" style="0" customWidth="1"/>
    <col min="158" max="158" width="19.875" style="0" customWidth="1"/>
    <col min="159" max="163" width="17.25390625" style="0" customWidth="1"/>
    <col min="164" max="166" width="14.75390625" style="0" customWidth="1"/>
    <col min="167" max="167" width="14.25390625" style="0" customWidth="1"/>
    <col min="168" max="168" width="16.00390625" style="0" customWidth="1"/>
    <col min="169" max="169" width="19.125" style="0" customWidth="1"/>
  </cols>
  <sheetData>
    <row r="1" spans="2:169" s="92" customFormat="1" ht="131.25" customHeight="1">
      <c r="B1" s="187" t="s">
        <v>72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186" t="s">
        <v>73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  <c r="AD1" s="186" t="s">
        <v>74</v>
      </c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5"/>
      <c r="AR1" s="186" t="s">
        <v>75</v>
      </c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 t="s">
        <v>76</v>
      </c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5"/>
      <c r="BT1" s="192" t="s">
        <v>77</v>
      </c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2" t="s">
        <v>78</v>
      </c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2" t="s">
        <v>79</v>
      </c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2" t="s">
        <v>80</v>
      </c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2" t="s">
        <v>81</v>
      </c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2" t="s">
        <v>82</v>
      </c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2" t="s">
        <v>83</v>
      </c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</row>
    <row r="2" spans="1:169" s="92" customFormat="1" ht="74.25" customHeight="1">
      <c r="A2" s="182" t="s">
        <v>7</v>
      </c>
      <c r="B2" s="182" t="s">
        <v>0</v>
      </c>
      <c r="C2" s="182" t="s">
        <v>1</v>
      </c>
      <c r="D2" s="182" t="s">
        <v>2</v>
      </c>
      <c r="E2" s="182" t="s">
        <v>8</v>
      </c>
      <c r="F2" s="187" t="s">
        <v>10</v>
      </c>
      <c r="G2" s="188"/>
      <c r="H2" s="189"/>
      <c r="I2" s="158" t="s">
        <v>3</v>
      </c>
      <c r="J2" s="190"/>
      <c r="K2" s="159" t="s">
        <v>4</v>
      </c>
      <c r="L2" s="157"/>
      <c r="M2" s="160"/>
      <c r="N2" s="182" t="s">
        <v>5</v>
      </c>
      <c r="O2" s="182" t="s">
        <v>6</v>
      </c>
      <c r="P2" s="182" t="s">
        <v>0</v>
      </c>
      <c r="Q2" s="182" t="s">
        <v>1</v>
      </c>
      <c r="R2" s="182" t="s">
        <v>2</v>
      </c>
      <c r="S2" s="182" t="s">
        <v>8</v>
      </c>
      <c r="T2" s="187" t="s">
        <v>10</v>
      </c>
      <c r="U2" s="188"/>
      <c r="V2" s="189"/>
      <c r="W2" s="159" t="s">
        <v>3</v>
      </c>
      <c r="X2" s="160"/>
      <c r="Y2" s="159" t="s">
        <v>4</v>
      </c>
      <c r="Z2" s="157"/>
      <c r="AA2" s="160"/>
      <c r="AB2" s="182" t="s">
        <v>5</v>
      </c>
      <c r="AC2" s="182" t="s">
        <v>6</v>
      </c>
      <c r="AD2" s="182" t="s">
        <v>0</v>
      </c>
      <c r="AE2" s="182" t="s">
        <v>1</v>
      </c>
      <c r="AF2" s="182" t="s">
        <v>2</v>
      </c>
      <c r="AG2" s="182" t="s">
        <v>8</v>
      </c>
      <c r="AH2" s="187" t="s">
        <v>10</v>
      </c>
      <c r="AI2" s="188"/>
      <c r="AJ2" s="189"/>
      <c r="AK2" s="158" t="s">
        <v>3</v>
      </c>
      <c r="AL2" s="190"/>
      <c r="AM2" s="158" t="s">
        <v>4</v>
      </c>
      <c r="AN2" s="191"/>
      <c r="AO2" s="190"/>
      <c r="AP2" s="182" t="s">
        <v>5</v>
      </c>
      <c r="AQ2" s="182" t="s">
        <v>6</v>
      </c>
      <c r="AR2" s="182" t="s">
        <v>0</v>
      </c>
      <c r="AS2" s="182" t="s">
        <v>1</v>
      </c>
      <c r="AT2" s="182" t="s">
        <v>2</v>
      </c>
      <c r="AU2" s="182" t="s">
        <v>8</v>
      </c>
      <c r="AV2" s="187" t="s">
        <v>10</v>
      </c>
      <c r="AW2" s="188"/>
      <c r="AX2" s="189"/>
      <c r="AY2" s="159" t="s">
        <v>3</v>
      </c>
      <c r="AZ2" s="160"/>
      <c r="BA2" s="159" t="s">
        <v>4</v>
      </c>
      <c r="BB2" s="157"/>
      <c r="BC2" s="160"/>
      <c r="BD2" s="182" t="s">
        <v>5</v>
      </c>
      <c r="BE2" s="182" t="s">
        <v>6</v>
      </c>
      <c r="BF2" s="182" t="s">
        <v>0</v>
      </c>
      <c r="BG2" s="182" t="s">
        <v>1</v>
      </c>
      <c r="BH2" s="182" t="s">
        <v>2</v>
      </c>
      <c r="BI2" s="182" t="s">
        <v>8</v>
      </c>
      <c r="BJ2" s="187" t="s">
        <v>10</v>
      </c>
      <c r="BK2" s="188"/>
      <c r="BL2" s="189"/>
      <c r="BM2" s="159" t="s">
        <v>3</v>
      </c>
      <c r="BN2" s="160"/>
      <c r="BO2" s="159" t="s">
        <v>4</v>
      </c>
      <c r="BP2" s="157"/>
      <c r="BQ2" s="160"/>
      <c r="BR2" s="182" t="s">
        <v>5</v>
      </c>
      <c r="BS2" s="182" t="s">
        <v>6</v>
      </c>
      <c r="BT2" s="182" t="s">
        <v>0</v>
      </c>
      <c r="BU2" s="182" t="s">
        <v>1</v>
      </c>
      <c r="BV2" s="182" t="s">
        <v>2</v>
      </c>
      <c r="BW2" s="182" t="s">
        <v>8</v>
      </c>
      <c r="BX2" s="187" t="s">
        <v>10</v>
      </c>
      <c r="BY2" s="188"/>
      <c r="BZ2" s="189"/>
      <c r="CA2" s="159" t="s">
        <v>3</v>
      </c>
      <c r="CB2" s="160"/>
      <c r="CC2" s="159" t="s">
        <v>4</v>
      </c>
      <c r="CD2" s="157"/>
      <c r="CE2" s="160"/>
      <c r="CF2" s="182" t="s">
        <v>5</v>
      </c>
      <c r="CG2" s="182" t="s">
        <v>6</v>
      </c>
      <c r="CH2" s="182" t="s">
        <v>0</v>
      </c>
      <c r="CI2" s="182" t="s">
        <v>1</v>
      </c>
      <c r="CJ2" s="182" t="s">
        <v>2</v>
      </c>
      <c r="CK2" s="182" t="s">
        <v>8</v>
      </c>
      <c r="CL2" s="187" t="s">
        <v>10</v>
      </c>
      <c r="CM2" s="188"/>
      <c r="CN2" s="189"/>
      <c r="CO2" s="159" t="s">
        <v>3</v>
      </c>
      <c r="CP2" s="160"/>
      <c r="CQ2" s="159" t="s">
        <v>4</v>
      </c>
      <c r="CR2" s="157"/>
      <c r="CS2" s="160"/>
      <c r="CT2" s="182" t="s">
        <v>5</v>
      </c>
      <c r="CU2" s="182" t="s">
        <v>6</v>
      </c>
      <c r="CV2" s="182" t="s">
        <v>0</v>
      </c>
      <c r="CW2" s="182" t="s">
        <v>1</v>
      </c>
      <c r="CX2" s="182" t="s">
        <v>2</v>
      </c>
      <c r="CY2" s="182" t="s">
        <v>8</v>
      </c>
      <c r="CZ2" s="187" t="s">
        <v>10</v>
      </c>
      <c r="DA2" s="188"/>
      <c r="DB2" s="189"/>
      <c r="DC2" s="159" t="s">
        <v>3</v>
      </c>
      <c r="DD2" s="160"/>
      <c r="DE2" s="159" t="s">
        <v>4</v>
      </c>
      <c r="DF2" s="157"/>
      <c r="DG2" s="160"/>
      <c r="DH2" s="182" t="s">
        <v>5</v>
      </c>
      <c r="DI2" s="182" t="s">
        <v>6</v>
      </c>
      <c r="DJ2" s="182" t="s">
        <v>0</v>
      </c>
      <c r="DK2" s="182" t="s">
        <v>1</v>
      </c>
      <c r="DL2" s="182" t="s">
        <v>2</v>
      </c>
      <c r="DM2" s="182" t="s">
        <v>8</v>
      </c>
      <c r="DN2" s="187" t="s">
        <v>10</v>
      </c>
      <c r="DO2" s="188"/>
      <c r="DP2" s="189"/>
      <c r="DQ2" s="159" t="s">
        <v>3</v>
      </c>
      <c r="DR2" s="160"/>
      <c r="DS2" s="159" t="s">
        <v>4</v>
      </c>
      <c r="DT2" s="157"/>
      <c r="DU2" s="160"/>
      <c r="DV2" s="182" t="s">
        <v>5</v>
      </c>
      <c r="DW2" s="182" t="s">
        <v>6</v>
      </c>
      <c r="DX2" s="182" t="s">
        <v>0</v>
      </c>
      <c r="DY2" s="182" t="s">
        <v>1</v>
      </c>
      <c r="DZ2" s="182" t="s">
        <v>2</v>
      </c>
      <c r="EA2" s="182" t="s">
        <v>8</v>
      </c>
      <c r="EB2" s="187" t="s">
        <v>10</v>
      </c>
      <c r="EC2" s="188"/>
      <c r="ED2" s="189"/>
      <c r="EE2" s="158" t="s">
        <v>3</v>
      </c>
      <c r="EF2" s="190"/>
      <c r="EG2" s="158" t="s">
        <v>4</v>
      </c>
      <c r="EH2" s="191"/>
      <c r="EI2" s="190"/>
      <c r="EJ2" s="182" t="s">
        <v>5</v>
      </c>
      <c r="EK2" s="182" t="s">
        <v>6</v>
      </c>
      <c r="EL2" s="182" t="s">
        <v>0</v>
      </c>
      <c r="EM2" s="182" t="s">
        <v>1</v>
      </c>
      <c r="EN2" s="182" t="s">
        <v>2</v>
      </c>
      <c r="EO2" s="182" t="s">
        <v>8</v>
      </c>
      <c r="EP2" s="187" t="s">
        <v>10</v>
      </c>
      <c r="EQ2" s="188"/>
      <c r="ER2" s="189"/>
      <c r="ES2" s="159" t="s">
        <v>3</v>
      </c>
      <c r="ET2" s="160"/>
      <c r="EU2" s="159" t="s">
        <v>4</v>
      </c>
      <c r="EV2" s="157"/>
      <c r="EW2" s="160"/>
      <c r="EX2" s="182" t="s">
        <v>5</v>
      </c>
      <c r="EY2" s="182" t="s">
        <v>6</v>
      </c>
      <c r="EZ2" s="182" t="s">
        <v>0</v>
      </c>
      <c r="FA2" s="182" t="s">
        <v>1</v>
      </c>
      <c r="FB2" s="182" t="s">
        <v>2</v>
      </c>
      <c r="FC2" s="182" t="s">
        <v>8</v>
      </c>
      <c r="FD2" s="187" t="s">
        <v>10</v>
      </c>
      <c r="FE2" s="188"/>
      <c r="FF2" s="189"/>
      <c r="FG2" s="159" t="s">
        <v>3</v>
      </c>
      <c r="FH2" s="160"/>
      <c r="FI2" s="159" t="s">
        <v>4</v>
      </c>
      <c r="FJ2" s="157"/>
      <c r="FK2" s="160"/>
      <c r="FL2" s="182" t="s">
        <v>5</v>
      </c>
      <c r="FM2" s="182" t="s">
        <v>6</v>
      </c>
    </row>
    <row r="3" spans="1:169" s="92" customFormat="1" ht="74.25" customHeight="1">
      <c r="A3" s="196"/>
      <c r="B3" s="183"/>
      <c r="C3" s="183"/>
      <c r="D3" s="183"/>
      <c r="E3" s="183"/>
      <c r="F3" s="93" t="s">
        <v>11</v>
      </c>
      <c r="G3" s="93" t="s">
        <v>12</v>
      </c>
      <c r="H3" s="93" t="s">
        <v>13</v>
      </c>
      <c r="I3" s="94" t="s">
        <v>24</v>
      </c>
      <c r="J3" s="95" t="s">
        <v>25</v>
      </c>
      <c r="K3" s="96" t="s">
        <v>26</v>
      </c>
      <c r="L3" s="96" t="s">
        <v>27</v>
      </c>
      <c r="M3" s="97" t="s">
        <v>28</v>
      </c>
      <c r="N3" s="183"/>
      <c r="O3" s="183"/>
      <c r="P3" s="183"/>
      <c r="Q3" s="183"/>
      <c r="R3" s="183"/>
      <c r="S3" s="183"/>
      <c r="T3" s="93" t="s">
        <v>11</v>
      </c>
      <c r="U3" s="93" t="s">
        <v>12</v>
      </c>
      <c r="V3" s="93" t="s">
        <v>13</v>
      </c>
      <c r="W3" s="94" t="s">
        <v>24</v>
      </c>
      <c r="X3" s="95" t="s">
        <v>25</v>
      </c>
      <c r="Y3" s="96" t="s">
        <v>26</v>
      </c>
      <c r="Z3" s="96" t="s">
        <v>27</v>
      </c>
      <c r="AA3" s="97" t="s">
        <v>28</v>
      </c>
      <c r="AB3" s="183"/>
      <c r="AC3" s="183"/>
      <c r="AD3" s="183"/>
      <c r="AE3" s="183"/>
      <c r="AF3" s="183"/>
      <c r="AG3" s="183"/>
      <c r="AH3" s="93" t="s">
        <v>11</v>
      </c>
      <c r="AI3" s="93" t="s">
        <v>12</v>
      </c>
      <c r="AJ3" s="93" t="s">
        <v>13</v>
      </c>
      <c r="AK3" s="94" t="s">
        <v>24</v>
      </c>
      <c r="AL3" s="95" t="s">
        <v>25</v>
      </c>
      <c r="AM3" s="96" t="s">
        <v>26</v>
      </c>
      <c r="AN3" s="96" t="s">
        <v>27</v>
      </c>
      <c r="AO3" s="97" t="s">
        <v>28</v>
      </c>
      <c r="AP3" s="183"/>
      <c r="AQ3" s="183"/>
      <c r="AR3" s="183"/>
      <c r="AS3" s="183"/>
      <c r="AT3" s="183"/>
      <c r="AU3" s="183"/>
      <c r="AV3" s="93" t="s">
        <v>11</v>
      </c>
      <c r="AW3" s="93" t="s">
        <v>12</v>
      </c>
      <c r="AX3" s="93" t="s">
        <v>13</v>
      </c>
      <c r="AY3" s="94" t="s">
        <v>24</v>
      </c>
      <c r="AZ3" s="95" t="s">
        <v>25</v>
      </c>
      <c r="BA3" s="96" t="s">
        <v>26</v>
      </c>
      <c r="BB3" s="96" t="s">
        <v>27</v>
      </c>
      <c r="BC3" s="97" t="s">
        <v>28</v>
      </c>
      <c r="BD3" s="183"/>
      <c r="BE3" s="183"/>
      <c r="BF3" s="183"/>
      <c r="BG3" s="183"/>
      <c r="BH3" s="183"/>
      <c r="BI3" s="183"/>
      <c r="BJ3" s="93" t="s">
        <v>11</v>
      </c>
      <c r="BK3" s="93" t="s">
        <v>12</v>
      </c>
      <c r="BL3" s="93" t="s">
        <v>13</v>
      </c>
      <c r="BM3" s="94" t="s">
        <v>24</v>
      </c>
      <c r="BN3" s="95" t="s">
        <v>25</v>
      </c>
      <c r="BO3" s="96" t="s">
        <v>26</v>
      </c>
      <c r="BP3" s="96" t="s">
        <v>27</v>
      </c>
      <c r="BQ3" s="97" t="s">
        <v>28</v>
      </c>
      <c r="BR3" s="183"/>
      <c r="BS3" s="183"/>
      <c r="BT3" s="183"/>
      <c r="BU3" s="183"/>
      <c r="BV3" s="183"/>
      <c r="BW3" s="183"/>
      <c r="BX3" s="93" t="s">
        <v>11</v>
      </c>
      <c r="BY3" s="93" t="s">
        <v>12</v>
      </c>
      <c r="BZ3" s="93" t="s">
        <v>13</v>
      </c>
      <c r="CA3" s="94" t="s">
        <v>24</v>
      </c>
      <c r="CB3" s="95" t="s">
        <v>25</v>
      </c>
      <c r="CC3" s="96" t="s">
        <v>26</v>
      </c>
      <c r="CD3" s="96" t="s">
        <v>27</v>
      </c>
      <c r="CE3" s="97" t="s">
        <v>28</v>
      </c>
      <c r="CF3" s="183"/>
      <c r="CG3" s="183"/>
      <c r="CH3" s="183"/>
      <c r="CI3" s="183"/>
      <c r="CJ3" s="183"/>
      <c r="CK3" s="183"/>
      <c r="CL3" s="93" t="s">
        <v>11</v>
      </c>
      <c r="CM3" s="93" t="s">
        <v>12</v>
      </c>
      <c r="CN3" s="93" t="s">
        <v>13</v>
      </c>
      <c r="CO3" s="94" t="s">
        <v>24</v>
      </c>
      <c r="CP3" s="95" t="s">
        <v>55</v>
      </c>
      <c r="CQ3" s="96" t="s">
        <v>26</v>
      </c>
      <c r="CR3" s="96" t="s">
        <v>27</v>
      </c>
      <c r="CS3" s="97" t="s">
        <v>28</v>
      </c>
      <c r="CT3" s="183"/>
      <c r="CU3" s="183"/>
      <c r="CV3" s="183"/>
      <c r="CW3" s="183"/>
      <c r="CX3" s="183"/>
      <c r="CY3" s="183"/>
      <c r="CZ3" s="93" t="s">
        <v>11</v>
      </c>
      <c r="DA3" s="93" t="s">
        <v>12</v>
      </c>
      <c r="DB3" s="93" t="s">
        <v>13</v>
      </c>
      <c r="DC3" s="94" t="s">
        <v>24</v>
      </c>
      <c r="DD3" s="95" t="s">
        <v>25</v>
      </c>
      <c r="DE3" s="96" t="s">
        <v>26</v>
      </c>
      <c r="DF3" s="96" t="s">
        <v>27</v>
      </c>
      <c r="DG3" s="97" t="s">
        <v>28</v>
      </c>
      <c r="DH3" s="183"/>
      <c r="DI3" s="183"/>
      <c r="DJ3" s="183"/>
      <c r="DK3" s="183"/>
      <c r="DL3" s="183"/>
      <c r="DM3" s="183"/>
      <c r="DN3" s="93" t="s">
        <v>11</v>
      </c>
      <c r="DO3" s="93" t="s">
        <v>12</v>
      </c>
      <c r="DP3" s="93" t="s">
        <v>13</v>
      </c>
      <c r="DQ3" s="94" t="s">
        <v>24</v>
      </c>
      <c r="DR3" s="95" t="s">
        <v>25</v>
      </c>
      <c r="DS3" s="96" t="s">
        <v>26</v>
      </c>
      <c r="DT3" s="96" t="s">
        <v>27</v>
      </c>
      <c r="DU3" s="97" t="s">
        <v>28</v>
      </c>
      <c r="DV3" s="183"/>
      <c r="DW3" s="183"/>
      <c r="DX3" s="183"/>
      <c r="DY3" s="183"/>
      <c r="DZ3" s="183"/>
      <c r="EA3" s="183"/>
      <c r="EB3" s="93" t="s">
        <v>11</v>
      </c>
      <c r="EC3" s="93" t="s">
        <v>12</v>
      </c>
      <c r="ED3" s="93" t="s">
        <v>13</v>
      </c>
      <c r="EE3" s="94" t="s">
        <v>24</v>
      </c>
      <c r="EF3" s="95" t="s">
        <v>25</v>
      </c>
      <c r="EG3" s="96" t="s">
        <v>26</v>
      </c>
      <c r="EH3" s="96" t="s">
        <v>27</v>
      </c>
      <c r="EI3" s="97" t="s">
        <v>28</v>
      </c>
      <c r="EJ3" s="183"/>
      <c r="EK3" s="183"/>
      <c r="EL3" s="183"/>
      <c r="EM3" s="183"/>
      <c r="EN3" s="183"/>
      <c r="EO3" s="183"/>
      <c r="EP3" s="93" t="s">
        <v>11</v>
      </c>
      <c r="EQ3" s="93" t="s">
        <v>12</v>
      </c>
      <c r="ER3" s="93" t="s">
        <v>13</v>
      </c>
      <c r="ES3" s="94" t="s">
        <v>24</v>
      </c>
      <c r="ET3" s="95" t="s">
        <v>25</v>
      </c>
      <c r="EU3" s="96" t="s">
        <v>26</v>
      </c>
      <c r="EV3" s="96" t="s">
        <v>27</v>
      </c>
      <c r="EW3" s="97" t="s">
        <v>28</v>
      </c>
      <c r="EX3" s="183"/>
      <c r="EY3" s="183"/>
      <c r="EZ3" s="183"/>
      <c r="FA3" s="183"/>
      <c r="FB3" s="183"/>
      <c r="FC3" s="183"/>
      <c r="FD3" s="93" t="s">
        <v>11</v>
      </c>
      <c r="FE3" s="93" t="s">
        <v>12</v>
      </c>
      <c r="FF3" s="93" t="s">
        <v>13</v>
      </c>
      <c r="FG3" s="94" t="s">
        <v>24</v>
      </c>
      <c r="FH3" s="95" t="s">
        <v>25</v>
      </c>
      <c r="FI3" s="96" t="s">
        <v>26</v>
      </c>
      <c r="FJ3" s="96" t="s">
        <v>27</v>
      </c>
      <c r="FK3" s="97" t="s">
        <v>28</v>
      </c>
      <c r="FL3" s="183"/>
      <c r="FM3" s="183"/>
    </row>
    <row r="4" spans="1:170" s="92" customFormat="1" ht="57" customHeight="1">
      <c r="A4" s="184">
        <v>2273</v>
      </c>
      <c r="B4" s="98"/>
      <c r="C4" s="98"/>
      <c r="D4" s="99"/>
      <c r="E4" s="98"/>
      <c r="F4" s="98"/>
      <c r="G4" s="100"/>
      <c r="H4" s="98"/>
      <c r="I4" s="100"/>
      <c r="J4" s="98"/>
      <c r="K4" s="101"/>
      <c r="L4" s="102"/>
      <c r="M4" s="102"/>
      <c r="N4" s="102">
        <f>C4+J4-M4</f>
        <v>0</v>
      </c>
      <c r="O4" s="99"/>
      <c r="P4" s="103">
        <f>O4</f>
        <v>0</v>
      </c>
      <c r="Q4" s="98"/>
      <c r="R4" s="99"/>
      <c r="S4" s="98"/>
      <c r="T4" s="98"/>
      <c r="U4" s="100"/>
      <c r="V4" s="98"/>
      <c r="W4" s="100"/>
      <c r="X4" s="98"/>
      <c r="Y4" s="101"/>
      <c r="Z4" s="102"/>
      <c r="AA4" s="102"/>
      <c r="AB4" s="98">
        <f>Q4+X4-AA4</f>
        <v>0</v>
      </c>
      <c r="AC4" s="104"/>
      <c r="AD4" s="99">
        <f>AC4</f>
        <v>0</v>
      </c>
      <c r="AE4" s="98"/>
      <c r="AF4" s="99"/>
      <c r="AG4" s="98"/>
      <c r="AH4" s="100"/>
      <c r="AI4" s="100"/>
      <c r="AJ4" s="98"/>
      <c r="AK4" s="100"/>
      <c r="AL4" s="98"/>
      <c r="AM4" s="100"/>
      <c r="AN4" s="98"/>
      <c r="AO4" s="98"/>
      <c r="AP4" s="98">
        <f>AE4+AL4-AO4</f>
        <v>0</v>
      </c>
      <c r="AQ4" s="104">
        <f>AD4+AF4-AL4</f>
        <v>0</v>
      </c>
      <c r="AR4" s="99">
        <f>AQ4</f>
        <v>0</v>
      </c>
      <c r="AS4" s="98"/>
      <c r="AT4" s="99"/>
      <c r="AU4" s="105"/>
      <c r="AV4" s="98"/>
      <c r="AW4" s="100"/>
      <c r="AX4" s="98"/>
      <c r="AY4" s="98"/>
      <c r="AZ4" s="98"/>
      <c r="BA4" s="98"/>
      <c r="BB4" s="98"/>
      <c r="BC4" s="98"/>
      <c r="BD4" s="98">
        <f>AS4+AZ4-BC4</f>
        <v>0</v>
      </c>
      <c r="BE4" s="104">
        <f>AR4+AT4-AZ4</f>
        <v>0</v>
      </c>
      <c r="BF4" s="99">
        <f>BE4</f>
        <v>0</v>
      </c>
      <c r="BG4" s="98"/>
      <c r="BH4" s="99"/>
      <c r="BI4" s="98"/>
      <c r="BJ4" s="98"/>
      <c r="BK4" s="98"/>
      <c r="BL4" s="98"/>
      <c r="BM4" s="100"/>
      <c r="BN4" s="98"/>
      <c r="BO4" s="100"/>
      <c r="BP4" s="98"/>
      <c r="BQ4" s="98"/>
      <c r="BR4" s="98">
        <f>BG4+BN4-BQ4</f>
        <v>0</v>
      </c>
      <c r="BS4" s="104">
        <f>BF4+BH4-BN4</f>
        <v>0</v>
      </c>
      <c r="BT4" s="99">
        <f>BS4</f>
        <v>0</v>
      </c>
      <c r="BU4" s="106"/>
      <c r="BV4" s="107"/>
      <c r="BW4" s="106"/>
      <c r="BX4" s="106"/>
      <c r="BY4" s="106"/>
      <c r="BZ4" s="106"/>
      <c r="CA4" s="108"/>
      <c r="CB4" s="106"/>
      <c r="CC4" s="108"/>
      <c r="CD4" s="106"/>
      <c r="CE4" s="106"/>
      <c r="CF4" s="98">
        <f>BU4+CB4-CE4</f>
        <v>0</v>
      </c>
      <c r="CG4" s="104">
        <f>BT4+BV4-CB4</f>
        <v>0</v>
      </c>
      <c r="CH4" s="99">
        <f>CG4</f>
        <v>0</v>
      </c>
      <c r="CI4" s="106"/>
      <c r="CJ4" s="107"/>
      <c r="CK4" s="106"/>
      <c r="CL4" s="106"/>
      <c r="CM4" s="106"/>
      <c r="CN4" s="106"/>
      <c r="CO4" s="106"/>
      <c r="CP4" s="106"/>
      <c r="CQ4" s="106"/>
      <c r="CR4" s="106"/>
      <c r="CS4" s="106"/>
      <c r="CT4" s="98">
        <f>CI4+CP4-CS4</f>
        <v>0</v>
      </c>
      <c r="CU4" s="104">
        <v>0</v>
      </c>
      <c r="CV4" s="99">
        <f>CU4</f>
        <v>0</v>
      </c>
      <c r="CW4" s="106"/>
      <c r="CX4" s="107"/>
      <c r="CY4" s="106"/>
      <c r="CZ4" s="138"/>
      <c r="DA4" s="108"/>
      <c r="DB4" s="106"/>
      <c r="DC4" s="108"/>
      <c r="DD4" s="106"/>
      <c r="DE4" s="108"/>
      <c r="DF4" s="106"/>
      <c r="DG4" s="106"/>
      <c r="DH4" s="98">
        <f>CW4+DD4-DG4</f>
        <v>0</v>
      </c>
      <c r="DI4" s="104">
        <v>0</v>
      </c>
      <c r="DJ4" s="99">
        <f>DI4</f>
        <v>0</v>
      </c>
      <c r="DK4" s="106"/>
      <c r="DL4" s="107"/>
      <c r="DM4" s="106"/>
      <c r="DN4" s="106"/>
      <c r="DO4" s="106"/>
      <c r="DP4" s="106"/>
      <c r="DQ4" s="106"/>
      <c r="DR4" s="106"/>
      <c r="DS4" s="109"/>
      <c r="DT4" s="140"/>
      <c r="DU4" s="109"/>
      <c r="DV4" s="98">
        <v>0</v>
      </c>
      <c r="DW4" s="104">
        <v>0</v>
      </c>
      <c r="DX4" s="99">
        <f>DW4</f>
        <v>0</v>
      </c>
      <c r="DY4" s="106"/>
      <c r="DZ4" s="107"/>
      <c r="EA4" s="106"/>
      <c r="EB4" s="106"/>
      <c r="EC4" s="106"/>
      <c r="ED4" s="106"/>
      <c r="EE4" s="106"/>
      <c r="EF4" s="106"/>
      <c r="EG4" s="106"/>
      <c r="EH4" s="106"/>
      <c r="EI4" s="106"/>
      <c r="EJ4" s="98">
        <f>DY4+EF4-EI4</f>
        <v>0</v>
      </c>
      <c r="EK4" s="104">
        <v>0</v>
      </c>
      <c r="EL4" s="99">
        <v>0</v>
      </c>
      <c r="EM4" s="106"/>
      <c r="EN4" s="107"/>
      <c r="EO4" s="106"/>
      <c r="EP4" s="138"/>
      <c r="EQ4" s="108"/>
      <c r="ER4" s="106"/>
      <c r="ES4" s="108"/>
      <c r="ET4" s="106"/>
      <c r="EU4" s="108"/>
      <c r="EV4" s="106"/>
      <c r="EW4" s="106"/>
      <c r="EX4" s="98">
        <f>EM4+ET4-EW4</f>
        <v>0</v>
      </c>
      <c r="EY4" s="104">
        <v>0</v>
      </c>
      <c r="EZ4" s="99">
        <f>EY4</f>
        <v>0</v>
      </c>
      <c r="FA4" s="106"/>
      <c r="FB4" s="107"/>
      <c r="FC4" s="106"/>
      <c r="FD4" s="106"/>
      <c r="FE4" s="106"/>
      <c r="FF4" s="106"/>
      <c r="FG4" s="108"/>
      <c r="FH4" s="106"/>
      <c r="FI4" s="108"/>
      <c r="FJ4" s="106"/>
      <c r="FK4" s="106"/>
      <c r="FL4" s="98">
        <v>0</v>
      </c>
      <c r="FM4" s="99">
        <v>0</v>
      </c>
      <c r="FN4" s="110"/>
    </row>
    <row r="5" spans="1:170" s="92" customFormat="1" ht="15">
      <c r="A5" s="185"/>
      <c r="B5" s="111"/>
      <c r="C5" s="111"/>
      <c r="D5" s="112"/>
      <c r="E5" s="111"/>
      <c r="F5" s="111"/>
      <c r="G5" s="111"/>
      <c r="H5" s="111"/>
      <c r="I5" s="113"/>
      <c r="J5" s="111"/>
      <c r="K5" s="114"/>
      <c r="L5" s="115"/>
      <c r="M5" s="115"/>
      <c r="N5" s="115">
        <f>C5+J5-M5</f>
        <v>0</v>
      </c>
      <c r="O5" s="112"/>
      <c r="P5" s="116">
        <f>O5</f>
        <v>0</v>
      </c>
      <c r="Q5" s="111"/>
      <c r="R5" s="112"/>
      <c r="S5" s="111"/>
      <c r="T5" s="111"/>
      <c r="U5" s="111"/>
      <c r="V5" s="111"/>
      <c r="W5" s="111"/>
      <c r="X5" s="111"/>
      <c r="Y5" s="115"/>
      <c r="Z5" s="115"/>
      <c r="AA5" s="115"/>
      <c r="AB5" s="111">
        <f>Q5+X5-AA5</f>
        <v>0</v>
      </c>
      <c r="AC5" s="110">
        <f>P5+R5-X5</f>
        <v>0</v>
      </c>
      <c r="AD5" s="112">
        <f>AC5</f>
        <v>0</v>
      </c>
      <c r="AE5" s="111"/>
      <c r="AF5" s="112"/>
      <c r="AG5" s="111"/>
      <c r="AH5" s="111"/>
      <c r="AI5" s="111"/>
      <c r="AJ5" s="111"/>
      <c r="AK5" s="111"/>
      <c r="AL5" s="111"/>
      <c r="AM5" s="111"/>
      <c r="AN5" s="111"/>
      <c r="AO5" s="111"/>
      <c r="AP5" s="111">
        <f>AE5+AL5-AO5</f>
        <v>0</v>
      </c>
      <c r="AQ5" s="110">
        <f>AD5+AF5-AL5</f>
        <v>0</v>
      </c>
      <c r="AR5" s="112">
        <f>AQ5</f>
        <v>0</v>
      </c>
      <c r="AS5" s="111"/>
      <c r="AT5" s="112"/>
      <c r="AU5" s="117"/>
      <c r="AV5" s="111"/>
      <c r="AW5" s="111"/>
      <c r="AX5" s="111"/>
      <c r="AY5" s="111"/>
      <c r="AZ5" s="111"/>
      <c r="BA5" s="111"/>
      <c r="BB5" s="111"/>
      <c r="BC5" s="111"/>
      <c r="BD5" s="111">
        <f>AS5+AZ5-BC5</f>
        <v>0</v>
      </c>
      <c r="BE5" s="110">
        <f>AR5+AT5-AZ5</f>
        <v>0</v>
      </c>
      <c r="BF5" s="112">
        <f>BE5</f>
        <v>0</v>
      </c>
      <c r="BG5" s="111"/>
      <c r="BH5" s="112"/>
      <c r="BI5" s="111"/>
      <c r="BJ5" s="111"/>
      <c r="BK5" s="113"/>
      <c r="BL5" s="111"/>
      <c r="BM5" s="111"/>
      <c r="BN5" s="111"/>
      <c r="BO5" s="111"/>
      <c r="BP5" s="111"/>
      <c r="BQ5" s="111"/>
      <c r="BR5" s="111">
        <f>BG5+BN5-BQ5</f>
        <v>0</v>
      </c>
      <c r="BS5" s="110">
        <f>BF5+BH5-BN5</f>
        <v>0</v>
      </c>
      <c r="BT5" s="112">
        <f>BS5</f>
        <v>0</v>
      </c>
      <c r="BU5" s="118"/>
      <c r="BV5" s="119"/>
      <c r="BW5" s="118"/>
      <c r="BX5" s="118"/>
      <c r="BY5" s="120"/>
      <c r="BZ5" s="118"/>
      <c r="CA5" s="118"/>
      <c r="CB5" s="118"/>
      <c r="CC5" s="118"/>
      <c r="CD5" s="118"/>
      <c r="CE5" s="118"/>
      <c r="CF5" s="111">
        <f>BU5+CB5-CE5</f>
        <v>0</v>
      </c>
      <c r="CG5" s="110">
        <f>BT5+BV5-CB5</f>
        <v>0</v>
      </c>
      <c r="CH5" s="112">
        <f>CG5</f>
        <v>0</v>
      </c>
      <c r="CI5" s="118"/>
      <c r="CJ5" s="119"/>
      <c r="CK5" s="118"/>
      <c r="CL5" s="118"/>
      <c r="CM5" s="118"/>
      <c r="CN5" s="118"/>
      <c r="CO5" s="120"/>
      <c r="CP5" s="118"/>
      <c r="CQ5" s="120"/>
      <c r="CR5" s="118"/>
      <c r="CS5" s="118"/>
      <c r="CT5" s="111">
        <f>CI5+CP5-CS5</f>
        <v>0</v>
      </c>
      <c r="CU5" s="110">
        <v>0</v>
      </c>
      <c r="CV5" s="112">
        <f>CU5</f>
        <v>0</v>
      </c>
      <c r="CW5" s="118"/>
      <c r="CX5" s="119"/>
      <c r="CY5" s="118"/>
      <c r="CZ5" s="118"/>
      <c r="DA5" s="118"/>
      <c r="DB5" s="118"/>
      <c r="DC5" s="120"/>
      <c r="DD5" s="118"/>
      <c r="DE5" s="118"/>
      <c r="DF5" s="118"/>
      <c r="DG5" s="118"/>
      <c r="DH5" s="111">
        <f>CW5+DD5-DG5</f>
        <v>0</v>
      </c>
      <c r="DI5" s="110">
        <v>0</v>
      </c>
      <c r="DJ5" s="112">
        <f>DI5</f>
        <v>0</v>
      </c>
      <c r="DK5" s="118"/>
      <c r="DL5" s="119"/>
      <c r="DM5" s="118"/>
      <c r="DN5" s="120"/>
      <c r="DO5" s="120"/>
      <c r="DP5" s="118"/>
      <c r="DQ5" s="120"/>
      <c r="DR5" s="118"/>
      <c r="DS5" s="121"/>
      <c r="DT5" s="121"/>
      <c r="DU5" s="121"/>
      <c r="DV5" s="111">
        <v>0</v>
      </c>
      <c r="DW5" s="110">
        <v>0</v>
      </c>
      <c r="DX5" s="112">
        <f>DW5</f>
        <v>0</v>
      </c>
      <c r="DY5" s="118"/>
      <c r="DZ5" s="119"/>
      <c r="EA5" s="118"/>
      <c r="EB5" s="120"/>
      <c r="EC5" s="151"/>
      <c r="ED5" s="118"/>
      <c r="EE5" s="118"/>
      <c r="EF5" s="118"/>
      <c r="EG5" s="120"/>
      <c r="EH5" s="118"/>
      <c r="EI5" s="118"/>
      <c r="EJ5" s="111">
        <v>0</v>
      </c>
      <c r="EK5" s="110">
        <f>DX5+DZ5-EF5</f>
        <v>0</v>
      </c>
      <c r="EL5" s="112">
        <f>EK5</f>
        <v>0</v>
      </c>
      <c r="EM5" s="118"/>
      <c r="EN5" s="119"/>
      <c r="EO5" s="118"/>
      <c r="EP5" s="118"/>
      <c r="EQ5" s="118"/>
      <c r="ER5" s="118"/>
      <c r="ES5" s="120"/>
      <c r="ET5" s="118"/>
      <c r="EU5" s="118"/>
      <c r="EV5" s="118"/>
      <c r="EW5" s="118"/>
      <c r="EX5" s="111">
        <f>EM5+ET5-EW5</f>
        <v>0</v>
      </c>
      <c r="EY5" s="110">
        <v>0</v>
      </c>
      <c r="EZ5" s="112">
        <f>EY5</f>
        <v>0</v>
      </c>
      <c r="FA5" s="118"/>
      <c r="FB5" s="119"/>
      <c r="FC5" s="118"/>
      <c r="FD5" s="118"/>
      <c r="FE5" s="120"/>
      <c r="FF5" s="118"/>
      <c r="FG5" s="120"/>
      <c r="FH5" s="118"/>
      <c r="FI5" s="120"/>
      <c r="FJ5" s="118"/>
      <c r="FK5" s="118"/>
      <c r="FL5" s="111">
        <f>FA5+FH5-FK5</f>
        <v>0</v>
      </c>
      <c r="FM5" s="112">
        <v>0</v>
      </c>
      <c r="FN5" s="110"/>
    </row>
    <row r="6" spans="1:170" s="92" customFormat="1" ht="15">
      <c r="A6" s="185"/>
      <c r="B6" s="111"/>
      <c r="C6" s="111"/>
      <c r="D6" s="112"/>
      <c r="E6" s="111"/>
      <c r="F6" s="111"/>
      <c r="G6" s="111"/>
      <c r="H6" s="111"/>
      <c r="I6" s="111"/>
      <c r="J6" s="111"/>
      <c r="K6" s="115"/>
      <c r="L6" s="115"/>
      <c r="M6" s="115"/>
      <c r="N6" s="115">
        <f>C6+J6-M6</f>
        <v>0</v>
      </c>
      <c r="O6" s="112"/>
      <c r="P6" s="116">
        <f>O6</f>
        <v>0</v>
      </c>
      <c r="Q6" s="111"/>
      <c r="R6" s="112"/>
      <c r="S6" s="111"/>
      <c r="T6" s="111"/>
      <c r="U6" s="111"/>
      <c r="V6" s="111"/>
      <c r="W6" s="111"/>
      <c r="X6" s="111"/>
      <c r="Y6" s="115"/>
      <c r="Z6" s="115"/>
      <c r="AA6" s="115"/>
      <c r="AB6" s="111">
        <f>Q6+X6-AA6</f>
        <v>0</v>
      </c>
      <c r="AC6" s="110">
        <f>P6+R6-X6</f>
        <v>0</v>
      </c>
      <c r="AD6" s="112">
        <f>AC6</f>
        <v>0</v>
      </c>
      <c r="AE6" s="111"/>
      <c r="AF6" s="112"/>
      <c r="AG6" s="111"/>
      <c r="AH6" s="111"/>
      <c r="AI6" s="111"/>
      <c r="AJ6" s="111"/>
      <c r="AK6" s="111"/>
      <c r="AL6" s="111"/>
      <c r="AM6" s="111"/>
      <c r="AN6" s="111"/>
      <c r="AO6" s="111"/>
      <c r="AP6" s="111">
        <f>AE6+AL6-AO6</f>
        <v>0</v>
      </c>
      <c r="AQ6" s="110">
        <f>AD6+AF6-AL6</f>
        <v>0</v>
      </c>
      <c r="AR6" s="112">
        <f>AQ6</f>
        <v>0</v>
      </c>
      <c r="AS6" s="111"/>
      <c r="AT6" s="112"/>
      <c r="AU6" s="117"/>
      <c r="AV6" s="111"/>
      <c r="AW6" s="111"/>
      <c r="AX6" s="111"/>
      <c r="AY6" s="111"/>
      <c r="AZ6" s="111"/>
      <c r="BA6" s="111"/>
      <c r="BB6" s="111"/>
      <c r="BC6" s="111"/>
      <c r="BD6" s="111">
        <f>AS6+AZ6-BC6</f>
        <v>0</v>
      </c>
      <c r="BE6" s="110">
        <f>AR6+AT6-AZ6</f>
        <v>0</v>
      </c>
      <c r="BF6" s="112">
        <f>BE6</f>
        <v>0</v>
      </c>
      <c r="BG6" s="111"/>
      <c r="BH6" s="112"/>
      <c r="BI6" s="111"/>
      <c r="BJ6" s="111"/>
      <c r="BK6" s="111"/>
      <c r="BL6" s="111"/>
      <c r="BM6" s="111"/>
      <c r="BN6" s="111"/>
      <c r="BO6" s="111"/>
      <c r="BP6" s="111"/>
      <c r="BQ6" s="122"/>
      <c r="BR6" s="111">
        <f>BG6+BN6-BQ6</f>
        <v>0</v>
      </c>
      <c r="BS6" s="110">
        <f>BF6+BH6-BN6</f>
        <v>0</v>
      </c>
      <c r="BT6" s="112">
        <f>BS6</f>
        <v>0</v>
      </c>
      <c r="BU6" s="118"/>
      <c r="BV6" s="119"/>
      <c r="BW6" s="118"/>
      <c r="BX6" s="118"/>
      <c r="BY6" s="118"/>
      <c r="BZ6" s="118"/>
      <c r="CA6" s="118"/>
      <c r="CB6" s="118"/>
      <c r="CC6" s="118"/>
      <c r="CD6" s="118"/>
      <c r="CE6" s="123"/>
      <c r="CF6" s="111">
        <f>BU6+CB6-CE6</f>
        <v>0</v>
      </c>
      <c r="CG6" s="110">
        <f>BT6+BV6-CB6</f>
        <v>0</v>
      </c>
      <c r="CH6" s="112">
        <f>CG6</f>
        <v>0</v>
      </c>
      <c r="CI6" s="118"/>
      <c r="CJ6" s="119"/>
      <c r="CK6" s="118"/>
      <c r="CL6" s="118"/>
      <c r="CM6" s="120"/>
      <c r="CN6" s="118"/>
      <c r="CO6" s="118"/>
      <c r="CP6" s="118"/>
      <c r="CQ6" s="118"/>
      <c r="CR6" s="118"/>
      <c r="CS6" s="123"/>
      <c r="CT6" s="111">
        <f>CI6+CP6-CS6</f>
        <v>0</v>
      </c>
      <c r="CU6" s="110">
        <f>CH6+CJ6-CP6</f>
        <v>0</v>
      </c>
      <c r="CV6" s="112">
        <f>CU6</f>
        <v>0</v>
      </c>
      <c r="CW6" s="118"/>
      <c r="CX6" s="119"/>
      <c r="CY6" s="118"/>
      <c r="CZ6" s="118"/>
      <c r="DA6" s="118"/>
      <c r="DB6" s="118"/>
      <c r="DC6" s="118"/>
      <c r="DD6" s="118"/>
      <c r="DE6" s="118"/>
      <c r="DF6" s="118"/>
      <c r="DG6" s="123"/>
      <c r="DH6" s="111">
        <f>CW6+DD6-DG6</f>
        <v>0</v>
      </c>
      <c r="DI6" s="110">
        <v>0</v>
      </c>
      <c r="DJ6" s="112">
        <f>DI6</f>
        <v>0</v>
      </c>
      <c r="DK6" s="118"/>
      <c r="DL6" s="119"/>
      <c r="DM6" s="118"/>
      <c r="DN6" s="118"/>
      <c r="DO6" s="118"/>
      <c r="DP6" s="118"/>
      <c r="DQ6" s="118"/>
      <c r="DR6" s="118"/>
      <c r="DS6" s="121"/>
      <c r="DT6" s="121"/>
      <c r="DU6" s="124"/>
      <c r="DV6" s="111">
        <f>DK6+DR6-DU6</f>
        <v>0</v>
      </c>
      <c r="DW6" s="110">
        <f>DJ6+DL6-DR6</f>
        <v>0</v>
      </c>
      <c r="DX6" s="112">
        <f>DW6</f>
        <v>0</v>
      </c>
      <c r="DY6" s="118"/>
      <c r="DZ6" s="119"/>
      <c r="EA6" s="118"/>
      <c r="EB6" s="118"/>
      <c r="EC6" s="118"/>
      <c r="ED6" s="118"/>
      <c r="EE6" s="118"/>
      <c r="EF6" s="118"/>
      <c r="EG6" s="118"/>
      <c r="EH6" s="118"/>
      <c r="EI6" s="123"/>
      <c r="EJ6" s="111">
        <f>DY6+EF6-EI6</f>
        <v>0</v>
      </c>
      <c r="EK6" s="110">
        <f>DX6+DZ6-EF6</f>
        <v>0</v>
      </c>
      <c r="EL6" s="112">
        <f>EK6</f>
        <v>0</v>
      </c>
      <c r="EM6" s="118"/>
      <c r="EN6" s="119"/>
      <c r="EO6" s="118"/>
      <c r="EP6" s="118"/>
      <c r="EQ6" s="118"/>
      <c r="ER6" s="118"/>
      <c r="ES6" s="120"/>
      <c r="ET6" s="118"/>
      <c r="EU6" s="118"/>
      <c r="EV6" s="118"/>
      <c r="EW6" s="123"/>
      <c r="EX6" s="111">
        <f>EM6+ET6-EW6</f>
        <v>0</v>
      </c>
      <c r="EY6" s="110">
        <f>EL6+EN6-ET6</f>
        <v>0</v>
      </c>
      <c r="EZ6" s="112">
        <f>EY6</f>
        <v>0</v>
      </c>
      <c r="FA6" s="118"/>
      <c r="FB6" s="119"/>
      <c r="FC6" s="118"/>
      <c r="FD6" s="118"/>
      <c r="FE6" s="118"/>
      <c r="FF6" s="118"/>
      <c r="FG6" s="120"/>
      <c r="FH6" s="118"/>
      <c r="FI6" s="120"/>
      <c r="FJ6" s="118"/>
      <c r="FK6" s="123"/>
      <c r="FL6" s="111">
        <f>FA6+FH6-FK6</f>
        <v>0</v>
      </c>
      <c r="FM6" s="112">
        <v>0</v>
      </c>
      <c r="FN6" s="110"/>
    </row>
    <row r="7" spans="1:170" s="92" customFormat="1" ht="19.5" customHeight="1">
      <c r="A7" s="186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6"/>
      <c r="M7" s="126"/>
      <c r="N7" s="127">
        <f>C7+J7-M7</f>
        <v>0</v>
      </c>
      <c r="O7" s="125"/>
      <c r="P7" s="128">
        <f>O7</f>
        <v>0</v>
      </c>
      <c r="Q7" s="125"/>
      <c r="R7" s="125"/>
      <c r="S7" s="125"/>
      <c r="T7" s="125"/>
      <c r="U7" s="125"/>
      <c r="V7" s="125"/>
      <c r="W7" s="125"/>
      <c r="X7" s="125"/>
      <c r="Y7" s="126"/>
      <c r="Z7" s="126"/>
      <c r="AA7" s="126"/>
      <c r="AB7" s="129">
        <f>Q7+X7-AA7</f>
        <v>0</v>
      </c>
      <c r="AC7" s="130">
        <f>P7+R7-X7</f>
        <v>0</v>
      </c>
      <c r="AD7" s="125">
        <f>AC7</f>
        <v>0</v>
      </c>
      <c r="AE7" s="125"/>
      <c r="AF7" s="125"/>
      <c r="AG7" s="129"/>
      <c r="AH7" s="129"/>
      <c r="AI7" s="129"/>
      <c r="AJ7" s="129"/>
      <c r="AK7" s="129"/>
      <c r="AL7" s="125"/>
      <c r="AM7" s="125"/>
      <c r="AN7" s="125"/>
      <c r="AO7" s="125"/>
      <c r="AP7" s="129">
        <f>AE7+AL7-AO7</f>
        <v>0</v>
      </c>
      <c r="AQ7" s="130">
        <f>AD7+AF7-AL7</f>
        <v>0</v>
      </c>
      <c r="AR7" s="125">
        <f>AQ7</f>
        <v>0</v>
      </c>
      <c r="AS7" s="125"/>
      <c r="AT7" s="125"/>
      <c r="AU7" s="128"/>
      <c r="AV7" s="125"/>
      <c r="AW7" s="125"/>
      <c r="AX7" s="125"/>
      <c r="AY7" s="125"/>
      <c r="AZ7" s="125"/>
      <c r="BA7" s="125"/>
      <c r="BB7" s="125"/>
      <c r="BC7" s="125"/>
      <c r="BD7" s="129">
        <f>AS7+AZ7-BC7</f>
        <v>0</v>
      </c>
      <c r="BE7" s="130">
        <f>AR7+AT7-AZ7</f>
        <v>0</v>
      </c>
      <c r="BF7" s="125">
        <f>BE7</f>
        <v>0</v>
      </c>
      <c r="BG7" s="125"/>
      <c r="BH7" s="125"/>
      <c r="BI7" s="129"/>
      <c r="BJ7" s="129"/>
      <c r="BK7" s="129"/>
      <c r="BL7" s="129"/>
      <c r="BM7" s="129"/>
      <c r="BN7" s="125"/>
      <c r="BO7" s="125"/>
      <c r="BP7" s="125"/>
      <c r="BQ7" s="125"/>
      <c r="BR7" s="129">
        <f>BG7+BN7-BQ7</f>
        <v>0</v>
      </c>
      <c r="BS7" s="130">
        <f>BF7+BH7-BN7</f>
        <v>0</v>
      </c>
      <c r="BT7" s="125">
        <f>BS7</f>
        <v>0</v>
      </c>
      <c r="BU7" s="131"/>
      <c r="BV7" s="131"/>
      <c r="BW7" s="132"/>
      <c r="BX7" s="132"/>
      <c r="BY7" s="132"/>
      <c r="BZ7" s="132"/>
      <c r="CA7" s="132"/>
      <c r="CB7" s="131"/>
      <c r="CC7" s="131"/>
      <c r="CD7" s="131"/>
      <c r="CE7" s="131"/>
      <c r="CF7" s="129">
        <f>BU7+CB7-CE7</f>
        <v>0</v>
      </c>
      <c r="CG7" s="130">
        <f>BT7+BV7-CB7</f>
        <v>0</v>
      </c>
      <c r="CH7" s="125">
        <f>CG7</f>
        <v>0</v>
      </c>
      <c r="CI7" s="131"/>
      <c r="CJ7" s="131"/>
      <c r="CK7" s="132"/>
      <c r="CL7" s="132"/>
      <c r="CM7" s="132"/>
      <c r="CN7" s="132"/>
      <c r="CO7" s="132"/>
      <c r="CP7" s="131"/>
      <c r="CQ7" s="131"/>
      <c r="CR7" s="131"/>
      <c r="CS7" s="131"/>
      <c r="CT7" s="129">
        <f>CI7+CP7-CS7</f>
        <v>0</v>
      </c>
      <c r="CU7" s="130">
        <f>CH7+CJ7-CP7</f>
        <v>0</v>
      </c>
      <c r="CV7" s="125">
        <f>CU7</f>
        <v>0</v>
      </c>
      <c r="CW7" s="131"/>
      <c r="CX7" s="131"/>
      <c r="CY7" s="132"/>
      <c r="CZ7" s="132"/>
      <c r="DA7" s="132"/>
      <c r="DB7" s="132"/>
      <c r="DC7" s="132"/>
      <c r="DD7" s="131"/>
      <c r="DE7" s="131"/>
      <c r="DF7" s="131"/>
      <c r="DG7" s="131"/>
      <c r="DH7" s="129">
        <f>CW7+DD7-DG7</f>
        <v>0</v>
      </c>
      <c r="DI7" s="130">
        <v>0</v>
      </c>
      <c r="DJ7" s="125">
        <f>DI7</f>
        <v>0</v>
      </c>
      <c r="DK7" s="131"/>
      <c r="DL7" s="131"/>
      <c r="DM7" s="132"/>
      <c r="DN7" s="132"/>
      <c r="DO7" s="132"/>
      <c r="DP7" s="132"/>
      <c r="DQ7" s="132"/>
      <c r="DR7" s="131"/>
      <c r="DS7" s="133"/>
      <c r="DT7" s="133"/>
      <c r="DU7" s="133"/>
      <c r="DV7" s="129">
        <f>DK7+DR7-DU7</f>
        <v>0</v>
      </c>
      <c r="DW7" s="130">
        <f>DJ7+DL7-DR7</f>
        <v>0</v>
      </c>
      <c r="DX7" s="125">
        <f>DW7</f>
        <v>0</v>
      </c>
      <c r="DY7" s="131"/>
      <c r="DZ7" s="131"/>
      <c r="EA7" s="132"/>
      <c r="EB7" s="132"/>
      <c r="EC7" s="132"/>
      <c r="ED7" s="132"/>
      <c r="EE7" s="132"/>
      <c r="EF7" s="131"/>
      <c r="EG7" s="131"/>
      <c r="EH7" s="131"/>
      <c r="EI7" s="131"/>
      <c r="EJ7" s="129">
        <f>DY7+EF7-EI7</f>
        <v>0</v>
      </c>
      <c r="EK7" s="130">
        <f>DX7+DZ7-EF7</f>
        <v>0</v>
      </c>
      <c r="EL7" s="125">
        <f>EK7</f>
        <v>0</v>
      </c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29">
        <f>EM7+ET7-EW7</f>
        <v>0</v>
      </c>
      <c r="EY7" s="130">
        <f>EL7+EN7-ET7</f>
        <v>0</v>
      </c>
      <c r="EZ7" s="125">
        <f>EY7</f>
        <v>0</v>
      </c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29">
        <f>FA7+FH7-FK7</f>
        <v>0</v>
      </c>
      <c r="FM7" s="125">
        <f>EZ7+FB7-FH7</f>
        <v>0</v>
      </c>
      <c r="FN7" s="110"/>
    </row>
    <row r="8" spans="1:170" s="137" customFormat="1" ht="72.75" customHeight="1">
      <c r="A8" s="134" t="s">
        <v>9</v>
      </c>
      <c r="B8" s="135">
        <f>B4+B5+B6+B7</f>
        <v>0</v>
      </c>
      <c r="C8" s="135">
        <f>C4+C5+C6+C7</f>
        <v>0</v>
      </c>
      <c r="D8" s="135">
        <f>D4+D5+D6+D7</f>
        <v>0</v>
      </c>
      <c r="E8" s="135"/>
      <c r="F8" s="135"/>
      <c r="G8" s="135"/>
      <c r="H8" s="135">
        <f>H4+H5+H6+H7</f>
        <v>0</v>
      </c>
      <c r="I8" s="135"/>
      <c r="J8" s="135">
        <f>J4+J5+J6+J7</f>
        <v>0</v>
      </c>
      <c r="K8" s="135"/>
      <c r="L8" s="135"/>
      <c r="M8" s="135">
        <f>M4+M5+M6+M7</f>
        <v>0</v>
      </c>
      <c r="N8" s="135">
        <f>C8+J8-M8</f>
        <v>0</v>
      </c>
      <c r="O8" s="135">
        <f>B8+D8-J8</f>
        <v>0</v>
      </c>
      <c r="P8" s="135">
        <f>O8</f>
        <v>0</v>
      </c>
      <c r="Q8" s="135">
        <f>N8</f>
        <v>0</v>
      </c>
      <c r="R8" s="135">
        <f>R4+R5+R6+R7</f>
        <v>0</v>
      </c>
      <c r="S8" s="135"/>
      <c r="T8" s="135"/>
      <c r="U8" s="135"/>
      <c r="V8" s="135">
        <f>V4+V5+V6+V7</f>
        <v>0</v>
      </c>
      <c r="W8" s="135"/>
      <c r="X8" s="135">
        <f>X4+X5+X6+X7</f>
        <v>0</v>
      </c>
      <c r="Y8" s="135"/>
      <c r="Z8" s="135"/>
      <c r="AA8" s="135">
        <f>AA4+AA5+AA6+AA7</f>
        <v>0</v>
      </c>
      <c r="AB8" s="135">
        <f>Q8+X8-AA8</f>
        <v>0</v>
      </c>
      <c r="AC8" s="135">
        <f>P8+R8-X8</f>
        <v>0</v>
      </c>
      <c r="AD8" s="135">
        <f>AC8</f>
        <v>0</v>
      </c>
      <c r="AE8" s="135">
        <f>AE4+AE5+AE6+AE7</f>
        <v>0</v>
      </c>
      <c r="AF8" s="135">
        <f>AF4+AF5+AF6+AF7</f>
        <v>0</v>
      </c>
      <c r="AG8" s="135"/>
      <c r="AH8" s="135"/>
      <c r="AI8" s="135"/>
      <c r="AJ8" s="135">
        <f>AJ4+AJ5+AJ6+AJ7</f>
        <v>0</v>
      </c>
      <c r="AK8" s="135"/>
      <c r="AL8" s="135">
        <f>AL4+AL5+AL6+AL7</f>
        <v>0</v>
      </c>
      <c r="AM8" s="135"/>
      <c r="AN8" s="135"/>
      <c r="AO8" s="135">
        <f aca="true" t="shared" si="0" ref="AO8:AT8">AO4+AO5+AO6+AO7</f>
        <v>0</v>
      </c>
      <c r="AP8" s="135">
        <f>AP4+AP5+AP6+AP7</f>
        <v>0</v>
      </c>
      <c r="AQ8" s="135">
        <f>AD8+AF8-AL8</f>
        <v>0</v>
      </c>
      <c r="AR8" s="135">
        <f>AQ8</f>
        <v>0</v>
      </c>
      <c r="AS8" s="135">
        <f t="shared" si="0"/>
        <v>0</v>
      </c>
      <c r="AT8" s="135">
        <f t="shared" si="0"/>
        <v>0</v>
      </c>
      <c r="AU8" s="135"/>
      <c r="AV8" s="135"/>
      <c r="AW8" s="135"/>
      <c r="AX8" s="135">
        <f>AX4+AX5+AX6+AX7</f>
        <v>0</v>
      </c>
      <c r="AY8" s="135"/>
      <c r="AZ8" s="135">
        <f>AZ4+AZ5+AZ6+AZ7</f>
        <v>0</v>
      </c>
      <c r="BA8" s="135"/>
      <c r="BB8" s="135"/>
      <c r="BC8" s="135">
        <f aca="true" t="shared" si="1" ref="BC8:BH8">BC4+BC5+BC6+BC7</f>
        <v>0</v>
      </c>
      <c r="BD8" s="135">
        <f t="shared" si="1"/>
        <v>0</v>
      </c>
      <c r="BE8" s="135">
        <f>AR8+AT8-AZ8</f>
        <v>0</v>
      </c>
      <c r="BF8" s="135">
        <f>BE8</f>
        <v>0</v>
      </c>
      <c r="BG8" s="135">
        <f t="shared" si="1"/>
        <v>0</v>
      </c>
      <c r="BH8" s="135">
        <f t="shared" si="1"/>
        <v>0</v>
      </c>
      <c r="BI8" s="135"/>
      <c r="BJ8" s="135"/>
      <c r="BK8" s="135"/>
      <c r="BL8" s="135">
        <f>BL4+BL5+BL6+BL7</f>
        <v>0</v>
      </c>
      <c r="BM8" s="135"/>
      <c r="BN8" s="135">
        <f>BN4+BN5+BN6+BN7</f>
        <v>0</v>
      </c>
      <c r="BO8" s="135"/>
      <c r="BP8" s="135"/>
      <c r="BQ8" s="135">
        <f aca="true" t="shared" si="2" ref="BQ8:BV8">BQ4+BQ5+BQ6+BQ7</f>
        <v>0</v>
      </c>
      <c r="BR8" s="135">
        <f t="shared" si="2"/>
        <v>0</v>
      </c>
      <c r="BS8" s="135">
        <f>BF8+BH8-BN8</f>
        <v>0</v>
      </c>
      <c r="BT8" s="135">
        <f>BS8</f>
        <v>0</v>
      </c>
      <c r="BU8" s="135">
        <f t="shared" si="2"/>
        <v>0</v>
      </c>
      <c r="BV8" s="135">
        <f t="shared" si="2"/>
        <v>0</v>
      </c>
      <c r="BW8" s="135"/>
      <c r="BX8" s="135"/>
      <c r="BY8" s="135"/>
      <c r="BZ8" s="135">
        <f>BZ4+BZ5+BZ6+BZ7</f>
        <v>0</v>
      </c>
      <c r="CA8" s="135"/>
      <c r="CB8" s="135">
        <f>CB4+CB5+CB6+CB7</f>
        <v>0</v>
      </c>
      <c r="CC8" s="135"/>
      <c r="CD8" s="135"/>
      <c r="CE8" s="135">
        <f aca="true" t="shared" si="3" ref="CE8:CJ8">CE4+CE5+CE6+CE7</f>
        <v>0</v>
      </c>
      <c r="CF8" s="135">
        <f t="shared" si="3"/>
        <v>0</v>
      </c>
      <c r="CG8" s="135">
        <f>BT8+BV8-CB8</f>
        <v>0</v>
      </c>
      <c r="CH8" s="135">
        <f>CG8</f>
        <v>0</v>
      </c>
      <c r="CI8" s="135">
        <f t="shared" si="3"/>
        <v>0</v>
      </c>
      <c r="CJ8" s="135">
        <f t="shared" si="3"/>
        <v>0</v>
      </c>
      <c r="CK8" s="135"/>
      <c r="CL8" s="135"/>
      <c r="CM8" s="135"/>
      <c r="CN8" s="135">
        <f>CN4+CN5+CN6+CN7</f>
        <v>0</v>
      </c>
      <c r="CO8" s="135"/>
      <c r="CP8" s="135">
        <f>CP4+CP5+CP6+CP7</f>
        <v>0</v>
      </c>
      <c r="CQ8" s="135"/>
      <c r="CR8" s="135"/>
      <c r="CS8" s="135">
        <f>CS4+CS5+CS6+CS7</f>
        <v>0</v>
      </c>
      <c r="CT8" s="135">
        <f>CT4+CT5+CT6+CT7</f>
        <v>0</v>
      </c>
      <c r="CU8" s="135">
        <f>CH8+CJ8-CP8</f>
        <v>0</v>
      </c>
      <c r="CV8" s="135">
        <f>CU8</f>
        <v>0</v>
      </c>
      <c r="CW8" s="135">
        <f>CW4+CW5+CW6+CW7</f>
        <v>0</v>
      </c>
      <c r="CX8" s="135">
        <f>CX4+CX5+CX6+CX7</f>
        <v>0</v>
      </c>
      <c r="CY8" s="135"/>
      <c r="CZ8" s="135"/>
      <c r="DA8" s="135"/>
      <c r="DB8" s="135">
        <f>DB4+DB5+DB6+DB7</f>
        <v>0</v>
      </c>
      <c r="DC8" s="135"/>
      <c r="DD8" s="135">
        <f>DD4+DD5+DD6+DD7</f>
        <v>0</v>
      </c>
      <c r="DE8" s="135"/>
      <c r="DF8" s="135"/>
      <c r="DG8" s="135">
        <f>DG4+DG5+DG6+DG7</f>
        <v>0</v>
      </c>
      <c r="DH8" s="135">
        <f>DH4+DH5+DH6+DH7</f>
        <v>0</v>
      </c>
      <c r="DI8" s="135">
        <f>CV8+CX8-DD8</f>
        <v>0</v>
      </c>
      <c r="DJ8" s="135">
        <f>DI8</f>
        <v>0</v>
      </c>
      <c r="DK8" s="135">
        <f>DH8</f>
        <v>0</v>
      </c>
      <c r="DL8" s="135">
        <f>DL4+DL5+DL6+DL7</f>
        <v>0</v>
      </c>
      <c r="DM8" s="135"/>
      <c r="DN8" s="135"/>
      <c r="DO8" s="135"/>
      <c r="DP8" s="135">
        <f>DP4+DP5+DP6+DP7</f>
        <v>0</v>
      </c>
      <c r="DQ8" s="135"/>
      <c r="DR8" s="135">
        <f>DR4+DR5+DR6+DR7</f>
        <v>0</v>
      </c>
      <c r="DS8" s="135"/>
      <c r="DT8" s="135"/>
      <c r="DU8" s="135">
        <f>DU4+DU5+DU6+DU7</f>
        <v>0</v>
      </c>
      <c r="DV8" s="135">
        <f>DK8+DR8-DU8</f>
        <v>0</v>
      </c>
      <c r="DW8" s="135">
        <f>DJ8+DL8-DR8</f>
        <v>0</v>
      </c>
      <c r="DX8" s="135">
        <f>DW8</f>
        <v>0</v>
      </c>
      <c r="DY8" s="135">
        <f>DV8</f>
        <v>0</v>
      </c>
      <c r="DZ8" s="135">
        <f>DZ4+DZ5+DZ6+DZ7</f>
        <v>0</v>
      </c>
      <c r="EA8" s="135"/>
      <c r="EB8" s="135"/>
      <c r="EC8" s="135"/>
      <c r="ED8" s="135">
        <f>ED4+ED5+ED6+ED7</f>
        <v>0</v>
      </c>
      <c r="EE8" s="135"/>
      <c r="EF8" s="135">
        <f>EF4+EF5+EF6+EF7</f>
        <v>0</v>
      </c>
      <c r="EG8" s="135"/>
      <c r="EH8" s="135"/>
      <c r="EI8" s="135">
        <f aca="true" t="shared" si="4" ref="EI8:EN8">EI4+EI5+EI6+EI7</f>
        <v>0</v>
      </c>
      <c r="EJ8" s="135">
        <f>DY8+EF8-EI8</f>
        <v>0</v>
      </c>
      <c r="EK8" s="135">
        <f>DX8+DZ8-EF8</f>
        <v>0</v>
      </c>
      <c r="EL8" s="135">
        <f>EK8</f>
        <v>0</v>
      </c>
      <c r="EM8" s="135">
        <f t="shared" si="4"/>
        <v>0</v>
      </c>
      <c r="EN8" s="135">
        <f t="shared" si="4"/>
        <v>0</v>
      </c>
      <c r="EO8" s="135"/>
      <c r="EP8" s="135"/>
      <c r="EQ8" s="135"/>
      <c r="ER8" s="135">
        <f>ER4+ER5+ER6+ER7</f>
        <v>0</v>
      </c>
      <c r="ES8" s="135"/>
      <c r="ET8" s="135">
        <f>ET4+ET5+ET6+ET7</f>
        <v>0</v>
      </c>
      <c r="EU8" s="135"/>
      <c r="EV8" s="135"/>
      <c r="EW8" s="135">
        <f aca="true" t="shared" si="5" ref="EW8:FB8">EW4+EW5+EW6+EW7</f>
        <v>0</v>
      </c>
      <c r="EX8" s="135">
        <f t="shared" si="5"/>
        <v>0</v>
      </c>
      <c r="EY8" s="135">
        <f>EL8+EN8-ET8</f>
        <v>0</v>
      </c>
      <c r="EZ8" s="135">
        <f>EY8</f>
        <v>0</v>
      </c>
      <c r="FA8" s="135">
        <f t="shared" si="5"/>
        <v>0</v>
      </c>
      <c r="FB8" s="135">
        <f t="shared" si="5"/>
        <v>0</v>
      </c>
      <c r="FC8" s="135"/>
      <c r="FD8" s="135"/>
      <c r="FE8" s="135"/>
      <c r="FF8" s="135">
        <f>FF4+FF5+FF6+FF7</f>
        <v>0</v>
      </c>
      <c r="FG8" s="135"/>
      <c r="FH8" s="135">
        <f>FH4+FH5+FH6+FH7</f>
        <v>0</v>
      </c>
      <c r="FI8" s="135"/>
      <c r="FJ8" s="135"/>
      <c r="FK8" s="135">
        <f>FK4+FK5+FK6+FK7</f>
        <v>0</v>
      </c>
      <c r="FL8" s="135">
        <f>FL4+FL5+FL6+FL7</f>
        <v>0</v>
      </c>
      <c r="FM8" s="135">
        <f>EZ8+FB8-FH8</f>
        <v>0</v>
      </c>
      <c r="FN8" s="136"/>
    </row>
    <row r="9" spans="1:4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</sheetData>
  <mergeCells count="122">
    <mergeCell ref="FG2:FH2"/>
    <mergeCell ref="FI2:FK2"/>
    <mergeCell ref="CO2:CP2"/>
    <mergeCell ref="CQ2:CS2"/>
    <mergeCell ref="DC2:DD2"/>
    <mergeCell ref="DE2:DG2"/>
    <mergeCell ref="CV2:CV3"/>
    <mergeCell ref="CW2:CW3"/>
    <mergeCell ref="CT2:CT3"/>
    <mergeCell ref="CU2:CU3"/>
    <mergeCell ref="I2:J2"/>
    <mergeCell ref="K2:M2"/>
    <mergeCell ref="W2:X2"/>
    <mergeCell ref="Y2:AA2"/>
    <mergeCell ref="N2:N3"/>
    <mergeCell ref="O2:O3"/>
    <mergeCell ref="P2:P3"/>
    <mergeCell ref="Q2:Q3"/>
    <mergeCell ref="CI2:CI3"/>
    <mergeCell ref="CJ2:CJ3"/>
    <mergeCell ref="CK2:CK3"/>
    <mergeCell ref="CL2:CN2"/>
    <mergeCell ref="CF2:CF3"/>
    <mergeCell ref="CG2:CG3"/>
    <mergeCell ref="CH2:CH3"/>
    <mergeCell ref="CC2:CE2"/>
    <mergeCell ref="BV2:BV3"/>
    <mergeCell ref="BW2:BW3"/>
    <mergeCell ref="BX2:BZ2"/>
    <mergeCell ref="BR2:BR3"/>
    <mergeCell ref="BS2:BS3"/>
    <mergeCell ref="BT2:BT3"/>
    <mergeCell ref="BU2:BU3"/>
    <mergeCell ref="BI2:BI3"/>
    <mergeCell ref="BJ2:BL2"/>
    <mergeCell ref="BM2:BN2"/>
    <mergeCell ref="BF2:BF3"/>
    <mergeCell ref="BE2:BE3"/>
    <mergeCell ref="BG2:BG3"/>
    <mergeCell ref="BH2:BH3"/>
    <mergeCell ref="AV2:AX2"/>
    <mergeCell ref="BD2:BD3"/>
    <mergeCell ref="AY2:AZ2"/>
    <mergeCell ref="BA2:BC2"/>
    <mergeCell ref="AR2:AR3"/>
    <mergeCell ref="AS2:AS3"/>
    <mergeCell ref="AT2:AT3"/>
    <mergeCell ref="AU2:AU3"/>
    <mergeCell ref="AP2:AP3"/>
    <mergeCell ref="AQ2:AQ3"/>
    <mergeCell ref="AK2:AL2"/>
    <mergeCell ref="AM2:AO2"/>
    <mergeCell ref="AE2:AE3"/>
    <mergeCell ref="AF2:AF3"/>
    <mergeCell ref="AG2:AG3"/>
    <mergeCell ref="AH2:AJ2"/>
    <mergeCell ref="AB2:AB3"/>
    <mergeCell ref="AC2:AC3"/>
    <mergeCell ref="AD2:AD3"/>
    <mergeCell ref="R2:R3"/>
    <mergeCell ref="S2:S3"/>
    <mergeCell ref="T2:V2"/>
    <mergeCell ref="CH1:CU1"/>
    <mergeCell ref="BF1:BS1"/>
    <mergeCell ref="F2:H2"/>
    <mergeCell ref="A2:A3"/>
    <mergeCell ref="B2:B3"/>
    <mergeCell ref="C2:C3"/>
    <mergeCell ref="D2:D3"/>
    <mergeCell ref="E2:E3"/>
    <mergeCell ref="BO2:BQ2"/>
    <mergeCell ref="CA2:CB2"/>
    <mergeCell ref="EZ1:FM1"/>
    <mergeCell ref="B1:O1"/>
    <mergeCell ref="P1:AC1"/>
    <mergeCell ref="AD1:AQ1"/>
    <mergeCell ref="AR1:BE1"/>
    <mergeCell ref="CV1:DI1"/>
    <mergeCell ref="BT1:CG1"/>
    <mergeCell ref="EL1:EY1"/>
    <mergeCell ref="DX1:EK1"/>
    <mergeCell ref="DJ1:DW1"/>
    <mergeCell ref="CX2:CX3"/>
    <mergeCell ref="CY2:CY3"/>
    <mergeCell ref="CZ2:DB2"/>
    <mergeCell ref="DH2:DH3"/>
    <mergeCell ref="DI2:DI3"/>
    <mergeCell ref="DJ2:DJ3"/>
    <mergeCell ref="DK2:DK3"/>
    <mergeCell ref="DL2:DL3"/>
    <mergeCell ref="DM2:DM3"/>
    <mergeCell ref="DN2:DP2"/>
    <mergeCell ref="DV2:DV3"/>
    <mergeCell ref="DW2:DW3"/>
    <mergeCell ref="DQ2:DR2"/>
    <mergeCell ref="DS2:DU2"/>
    <mergeCell ref="DX2:DX3"/>
    <mergeCell ref="DY2:DY3"/>
    <mergeCell ref="DZ2:DZ3"/>
    <mergeCell ref="EA2:EA3"/>
    <mergeCell ref="EB2:ED2"/>
    <mergeCell ref="EJ2:EJ3"/>
    <mergeCell ref="EE2:EF2"/>
    <mergeCell ref="EG2:EI2"/>
    <mergeCell ref="EX2:EX3"/>
    <mergeCell ref="ES2:ET2"/>
    <mergeCell ref="EU2:EW2"/>
    <mergeCell ref="EK2:EK3"/>
    <mergeCell ref="EL2:EL3"/>
    <mergeCell ref="EO2:EO3"/>
    <mergeCell ref="EM2:EM3"/>
    <mergeCell ref="EN2:EN3"/>
    <mergeCell ref="FL2:FL3"/>
    <mergeCell ref="FM2:FM3"/>
    <mergeCell ref="A4:A7"/>
    <mergeCell ref="FC2:FC3"/>
    <mergeCell ref="FD2:FF2"/>
    <mergeCell ref="EY2:EY3"/>
    <mergeCell ref="EZ2:EZ3"/>
    <mergeCell ref="FA2:FA3"/>
    <mergeCell ref="FB2:FB3"/>
    <mergeCell ref="EP2:ER2"/>
  </mergeCells>
  <printOptions/>
  <pageMargins left="0.75" right="0.75" top="1.6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42"/>
  <sheetViews>
    <sheetView tabSelected="1" view="pageBreakPreview" zoomScaleSheetLayoutView="100" workbookViewId="0" topLeftCell="A7">
      <selection activeCell="F38" sqref="F38"/>
    </sheetView>
  </sheetViews>
  <sheetFormatPr defaultColWidth="9.00390625" defaultRowHeight="12.75"/>
  <cols>
    <col min="1" max="1" width="4.875" style="3" customWidth="1"/>
    <col min="2" max="2" width="3.00390625" style="0" customWidth="1"/>
    <col min="3" max="4" width="3.25390625" style="0" customWidth="1"/>
    <col min="5" max="6" width="3.125" style="0" customWidth="1"/>
    <col min="7" max="7" width="2.875" style="0" customWidth="1"/>
    <col min="8" max="8" width="3.125" style="0" customWidth="1"/>
    <col min="9" max="9" width="3.00390625" style="0" customWidth="1"/>
    <col min="10" max="10" width="3.125" style="0" customWidth="1"/>
    <col min="11" max="11" width="3.00390625" style="0" customWidth="1"/>
    <col min="12" max="12" width="2.75390625" style="0" customWidth="1"/>
    <col min="13" max="13" width="3.125" style="0" customWidth="1"/>
    <col min="14" max="14" width="2.875" style="0" customWidth="1"/>
    <col min="15" max="15" width="3.125" style="0" customWidth="1"/>
    <col min="16" max="16" width="3.00390625" style="0" customWidth="1"/>
    <col min="17" max="17" width="3.25390625" style="0" customWidth="1"/>
    <col min="18" max="18" width="3.00390625" style="0" customWidth="1"/>
    <col min="19" max="19" width="3.375" style="0" customWidth="1"/>
    <col min="20" max="20" width="2.875" style="0" customWidth="1"/>
    <col min="21" max="21" width="3.625" style="0" customWidth="1"/>
    <col min="22" max="22" width="2.875" style="0" customWidth="1"/>
    <col min="23" max="23" width="3.00390625" style="0" customWidth="1"/>
    <col min="24" max="24" width="3.125" style="0" customWidth="1"/>
    <col min="25" max="25" width="2.75390625" style="0" customWidth="1"/>
    <col min="26" max="27" width="3.00390625" style="0" customWidth="1"/>
    <col min="28" max="28" width="3.25390625" style="0" customWidth="1"/>
    <col min="29" max="30" width="2.875" style="0" customWidth="1"/>
    <col min="31" max="31" width="3.25390625" style="0" customWidth="1"/>
    <col min="32" max="32" width="3.375" style="0" customWidth="1"/>
    <col min="33" max="33" width="3.125" style="0" customWidth="1"/>
    <col min="34" max="34" width="3.625" style="0" customWidth="1"/>
    <col min="35" max="36" width="3.125" style="0" customWidth="1"/>
    <col min="37" max="37" width="2.875" style="0" customWidth="1"/>
    <col min="38" max="38" width="3.00390625" style="0" customWidth="1"/>
    <col min="39" max="39" width="3.375" style="0" customWidth="1"/>
    <col min="40" max="40" width="2.875" style="0" customWidth="1"/>
    <col min="41" max="41" width="2.875" style="2" customWidth="1"/>
    <col min="42" max="42" width="2.625" style="0" customWidth="1"/>
    <col min="43" max="43" width="3.25390625" style="2" customWidth="1"/>
    <col min="44" max="44" width="3.75390625" style="0" customWidth="1"/>
    <col min="45" max="45" width="3.875" style="2" customWidth="1"/>
    <col min="46" max="46" width="2.875" style="0" customWidth="1"/>
    <col min="47" max="47" width="3.75390625" style="2" customWidth="1"/>
    <col min="48" max="48" width="2.625" style="0" customWidth="1"/>
    <col min="49" max="49" width="10.875" style="0" customWidth="1"/>
    <col min="50" max="50" width="11.00390625" style="0" customWidth="1"/>
    <col min="51" max="51" width="11.125" style="0" customWidth="1"/>
    <col min="52" max="52" width="11.375" style="0" customWidth="1"/>
  </cols>
  <sheetData>
    <row r="1" spans="2:47" s="4" customFormat="1" ht="12.75">
      <c r="B1" s="201">
        <v>100203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52" ht="12.75">
      <c r="A2" s="6"/>
      <c r="B2" s="202" t="s">
        <v>47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3" t="s">
        <v>48</v>
      </c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0" t="s">
        <v>52</v>
      </c>
      <c r="AO2" s="200"/>
      <c r="AP2" s="200"/>
      <c r="AQ2" s="200"/>
      <c r="AR2" s="200"/>
      <c r="AS2" s="200"/>
      <c r="AT2" s="200"/>
      <c r="AU2" s="200"/>
      <c r="AW2" s="197" t="s">
        <v>4</v>
      </c>
      <c r="AX2" s="198"/>
      <c r="AY2" s="198"/>
      <c r="AZ2" s="199"/>
    </row>
    <row r="3" spans="1:52" ht="60.75" customHeight="1">
      <c r="A3" s="7" t="s">
        <v>49</v>
      </c>
      <c r="B3" s="8" t="s">
        <v>29</v>
      </c>
      <c r="C3" s="8" t="s">
        <v>30</v>
      </c>
      <c r="D3" s="8" t="s">
        <v>31</v>
      </c>
      <c r="E3" s="9" t="s">
        <v>41</v>
      </c>
      <c r="F3" s="8" t="s">
        <v>32</v>
      </c>
      <c r="G3" s="8" t="s">
        <v>33</v>
      </c>
      <c r="H3" s="8" t="s">
        <v>34</v>
      </c>
      <c r="I3" s="9" t="s">
        <v>42</v>
      </c>
      <c r="J3" s="10" t="s">
        <v>43</v>
      </c>
      <c r="K3" s="8" t="s">
        <v>35</v>
      </c>
      <c r="L3" s="8" t="s">
        <v>36</v>
      </c>
      <c r="M3" s="8" t="s">
        <v>37</v>
      </c>
      <c r="N3" s="9" t="s">
        <v>44</v>
      </c>
      <c r="O3" s="10" t="s">
        <v>45</v>
      </c>
      <c r="P3" s="8" t="s">
        <v>38</v>
      </c>
      <c r="Q3" s="8" t="s">
        <v>39</v>
      </c>
      <c r="R3" s="8" t="s">
        <v>40</v>
      </c>
      <c r="S3" s="9" t="s">
        <v>51</v>
      </c>
      <c r="T3" s="11" t="s">
        <v>46</v>
      </c>
      <c r="U3" s="8" t="s">
        <v>29</v>
      </c>
      <c r="V3" s="8" t="s">
        <v>30</v>
      </c>
      <c r="W3" s="8" t="s">
        <v>31</v>
      </c>
      <c r="X3" s="9" t="s">
        <v>41</v>
      </c>
      <c r="Y3" s="8" t="s">
        <v>32</v>
      </c>
      <c r="Z3" s="8" t="s">
        <v>33</v>
      </c>
      <c r="AA3" s="8" t="s">
        <v>34</v>
      </c>
      <c r="AB3" s="9" t="s">
        <v>42</v>
      </c>
      <c r="AC3" s="10" t="s">
        <v>43</v>
      </c>
      <c r="AD3" s="8" t="s">
        <v>35</v>
      </c>
      <c r="AE3" s="8" t="s">
        <v>36</v>
      </c>
      <c r="AF3" s="8" t="s">
        <v>37</v>
      </c>
      <c r="AG3" s="9" t="s">
        <v>44</v>
      </c>
      <c r="AH3" s="10" t="s">
        <v>45</v>
      </c>
      <c r="AI3" s="8" t="s">
        <v>38</v>
      </c>
      <c r="AJ3" s="8" t="s">
        <v>39</v>
      </c>
      <c r="AK3" s="8" t="s">
        <v>40</v>
      </c>
      <c r="AL3" s="9" t="s">
        <v>51</v>
      </c>
      <c r="AM3" s="11" t="s">
        <v>46</v>
      </c>
      <c r="AN3" s="5"/>
      <c r="AO3" s="9" t="s">
        <v>41</v>
      </c>
      <c r="AP3" s="5"/>
      <c r="AQ3" s="9" t="s">
        <v>42</v>
      </c>
      <c r="AR3" s="5"/>
      <c r="AS3" s="9" t="s">
        <v>44</v>
      </c>
      <c r="AT3" s="5"/>
      <c r="AU3" s="9" t="s">
        <v>51</v>
      </c>
      <c r="AW3" s="5" t="s">
        <v>41</v>
      </c>
      <c r="AX3" s="5" t="s">
        <v>42</v>
      </c>
      <c r="AY3" s="5" t="s">
        <v>44</v>
      </c>
      <c r="AZ3" s="5" t="s">
        <v>51</v>
      </c>
    </row>
    <row r="4" spans="1:52" ht="42" customHeight="1">
      <c r="A4" s="7">
        <v>2273</v>
      </c>
      <c r="B4" s="12">
        <f>'100203'!D8</f>
        <v>0</v>
      </c>
      <c r="C4" s="12">
        <f>'100203'!R8</f>
        <v>0</v>
      </c>
      <c r="D4" s="12">
        <f>'100203'!AF8</f>
        <v>0</v>
      </c>
      <c r="E4" s="13">
        <f>B4+C4+D4</f>
        <v>0</v>
      </c>
      <c r="F4" s="12">
        <f>'100203'!AT8</f>
        <v>0</v>
      </c>
      <c r="G4" s="12">
        <f>'100203'!BH8</f>
        <v>0</v>
      </c>
      <c r="H4" s="12">
        <f>'100203'!BV8</f>
        <v>0</v>
      </c>
      <c r="I4" s="9">
        <f>F4+G4+H4</f>
        <v>0</v>
      </c>
      <c r="J4" s="10">
        <f>E4+I4</f>
        <v>0</v>
      </c>
      <c r="K4" s="12">
        <f>'100203'!CJ8</f>
        <v>0</v>
      </c>
      <c r="L4" s="12">
        <f>'100203'!CX8</f>
        <v>0</v>
      </c>
      <c r="M4" s="12">
        <f>'100203'!DL8</f>
        <v>0</v>
      </c>
      <c r="N4" s="9">
        <f>K4+L4+M4</f>
        <v>0</v>
      </c>
      <c r="O4" s="10">
        <f>E4+I4+N4</f>
        <v>0</v>
      </c>
      <c r="P4" s="12">
        <f>'100203'!DZ8</f>
        <v>0</v>
      </c>
      <c r="Q4" s="12">
        <f>'100203'!EN8</f>
        <v>0</v>
      </c>
      <c r="R4" s="12">
        <f>'100203'!FB8</f>
        <v>0</v>
      </c>
      <c r="S4" s="9">
        <f>P4+Q4+R4</f>
        <v>0</v>
      </c>
      <c r="T4" s="11">
        <f>O4+S4</f>
        <v>0</v>
      </c>
      <c r="U4" s="12">
        <f>'100203'!J8</f>
        <v>0</v>
      </c>
      <c r="V4" s="12">
        <f>'100203'!X8</f>
        <v>0</v>
      </c>
      <c r="W4" s="12">
        <f>'100203'!AL8</f>
        <v>0</v>
      </c>
      <c r="X4" s="9">
        <f>U4+V4+W4</f>
        <v>0</v>
      </c>
      <c r="Y4" s="12">
        <f>'100203'!AZ8</f>
        <v>0</v>
      </c>
      <c r="Z4" s="12">
        <f>'100203'!BN8</f>
        <v>0</v>
      </c>
      <c r="AA4" s="12">
        <f>'100203'!CB8</f>
        <v>0</v>
      </c>
      <c r="AB4" s="9">
        <f>Y4+Z4+AA4</f>
        <v>0</v>
      </c>
      <c r="AC4" s="10">
        <f>X4+AB4</f>
        <v>0</v>
      </c>
      <c r="AD4" s="12">
        <f>'100203'!CP8</f>
        <v>0</v>
      </c>
      <c r="AE4" s="12">
        <f>'100203'!DD8</f>
        <v>0</v>
      </c>
      <c r="AF4" s="12">
        <f>'100203'!DR8</f>
        <v>0</v>
      </c>
      <c r="AG4" s="9">
        <f>AD4+AE4+AF4</f>
        <v>0</v>
      </c>
      <c r="AH4" s="10">
        <f>X4+AB4+AG4</f>
        <v>0</v>
      </c>
      <c r="AI4" s="12">
        <f>'100203'!EF8</f>
        <v>0</v>
      </c>
      <c r="AJ4" s="12">
        <f>'100203'!ET8</f>
        <v>0</v>
      </c>
      <c r="AK4" s="12">
        <f>'100203'!FH8</f>
        <v>0</v>
      </c>
      <c r="AL4" s="9">
        <f>AI4+AJ4+AK4</f>
        <v>0</v>
      </c>
      <c r="AM4" s="11">
        <f>X4+AB4+AG4+AL4</f>
        <v>0</v>
      </c>
      <c r="AN4" s="14">
        <f>'100203'!AP8</f>
        <v>0</v>
      </c>
      <c r="AO4" s="13">
        <f>AN4</f>
        <v>0</v>
      </c>
      <c r="AP4" s="14">
        <f>'100203'!CF8</f>
        <v>0</v>
      </c>
      <c r="AQ4" s="13">
        <f>AP4</f>
        <v>0</v>
      </c>
      <c r="AR4" s="14">
        <f>'100203'!DV8</f>
        <v>0</v>
      </c>
      <c r="AS4" s="13">
        <f>AR4</f>
        <v>0</v>
      </c>
      <c r="AT4" s="14">
        <f>'100203'!FL8</f>
        <v>0</v>
      </c>
      <c r="AU4" s="13">
        <f>AT4</f>
        <v>0</v>
      </c>
      <c r="AW4" s="21">
        <f>X4-AO4</f>
        <v>0</v>
      </c>
      <c r="AX4" s="21">
        <f>AC4-AQ4</f>
        <v>0</v>
      </c>
      <c r="AY4" s="21">
        <f>AH4-AS4</f>
        <v>0</v>
      </c>
      <c r="AZ4" s="21">
        <f>AM4-AU4</f>
        <v>0</v>
      </c>
    </row>
    <row r="5" spans="1:52" ht="9.75" customHeight="1">
      <c r="A5" s="7"/>
      <c r="B5" s="8"/>
      <c r="C5" s="8"/>
      <c r="D5" s="8"/>
      <c r="E5" s="9"/>
      <c r="F5" s="8"/>
      <c r="G5" s="8"/>
      <c r="H5" s="8"/>
      <c r="I5" s="9"/>
      <c r="J5" s="10"/>
      <c r="K5" s="8"/>
      <c r="L5" s="8"/>
      <c r="M5" s="8"/>
      <c r="N5" s="9"/>
      <c r="O5" s="10"/>
      <c r="P5" s="8"/>
      <c r="Q5" s="8"/>
      <c r="R5" s="8"/>
      <c r="S5" s="9"/>
      <c r="T5" s="11"/>
      <c r="U5" s="8"/>
      <c r="V5" s="8"/>
      <c r="W5" s="8"/>
      <c r="X5" s="9"/>
      <c r="Y5" s="8"/>
      <c r="Z5" s="8"/>
      <c r="AA5" s="8"/>
      <c r="AB5" s="9"/>
      <c r="AC5" s="10"/>
      <c r="AD5" s="8"/>
      <c r="AE5" s="8"/>
      <c r="AF5" s="8"/>
      <c r="AG5" s="9"/>
      <c r="AH5" s="10"/>
      <c r="AI5" s="8"/>
      <c r="AJ5" s="8"/>
      <c r="AK5" s="8"/>
      <c r="AL5" s="9"/>
      <c r="AM5" s="11"/>
      <c r="AN5" s="5"/>
      <c r="AO5" s="9"/>
      <c r="AP5" s="5"/>
      <c r="AQ5" s="9"/>
      <c r="AR5" s="5"/>
      <c r="AS5" s="9"/>
      <c r="AT5" s="5"/>
      <c r="AU5" s="9"/>
      <c r="AW5" s="20"/>
      <c r="AX5" s="20"/>
      <c r="AY5" s="20"/>
      <c r="AZ5" s="20"/>
    </row>
    <row r="6" spans="1:52" ht="38.25" customHeight="1">
      <c r="A6" s="7" t="s">
        <v>50</v>
      </c>
      <c r="B6" s="8">
        <f>B4+B5</f>
        <v>0</v>
      </c>
      <c r="C6" s="8">
        <f>C4+C5</f>
        <v>0</v>
      </c>
      <c r="D6" s="8">
        <f>D4+D5</f>
        <v>0</v>
      </c>
      <c r="E6" s="9">
        <f>B6+C6+D6</f>
        <v>0</v>
      </c>
      <c r="F6" s="8">
        <f>F4+F5</f>
        <v>0</v>
      </c>
      <c r="G6" s="8">
        <f>G4+G5</f>
        <v>0</v>
      </c>
      <c r="H6" s="8">
        <f>H4+H5</f>
        <v>0</v>
      </c>
      <c r="I6" s="9">
        <f>F6+G6+H6</f>
        <v>0</v>
      </c>
      <c r="J6" s="10">
        <f>E6+I6</f>
        <v>0</v>
      </c>
      <c r="K6" s="8">
        <f>K4+K5</f>
        <v>0</v>
      </c>
      <c r="L6" s="8">
        <f>L4+L5</f>
        <v>0</v>
      </c>
      <c r="M6" s="8">
        <f>M4+M5</f>
        <v>0</v>
      </c>
      <c r="N6" s="148">
        <f>K6+L6+M6</f>
        <v>0</v>
      </c>
      <c r="O6" s="149">
        <f>E6+I6+N6</f>
        <v>0</v>
      </c>
      <c r="P6" s="8">
        <f>P4+P5</f>
        <v>0</v>
      </c>
      <c r="Q6" s="8">
        <f>Q4+Q5</f>
        <v>0</v>
      </c>
      <c r="R6" s="8">
        <f>R4+R5</f>
        <v>0</v>
      </c>
      <c r="S6" s="9">
        <f>P6+Q6+R6</f>
        <v>0</v>
      </c>
      <c r="T6" s="11">
        <f>O6+S6</f>
        <v>0</v>
      </c>
      <c r="U6" s="8">
        <f aca="true" t="shared" si="0" ref="U6:AN6">U4+U5</f>
        <v>0</v>
      </c>
      <c r="V6" s="8">
        <f t="shared" si="0"/>
        <v>0</v>
      </c>
      <c r="W6" s="8">
        <f t="shared" si="0"/>
        <v>0</v>
      </c>
      <c r="X6" s="9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9">
        <f t="shared" si="0"/>
        <v>0</v>
      </c>
      <c r="AC6" s="10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148">
        <f t="shared" si="0"/>
        <v>0</v>
      </c>
      <c r="AH6" s="149">
        <f t="shared" si="0"/>
        <v>0</v>
      </c>
      <c r="AI6" s="8">
        <f t="shared" si="0"/>
        <v>0</v>
      </c>
      <c r="AJ6" s="8">
        <f t="shared" si="0"/>
        <v>0</v>
      </c>
      <c r="AK6" s="8">
        <f t="shared" si="0"/>
        <v>0</v>
      </c>
      <c r="AL6" s="9">
        <f t="shared" si="0"/>
        <v>0</v>
      </c>
      <c r="AM6" s="11">
        <f t="shared" si="0"/>
        <v>0</v>
      </c>
      <c r="AN6" s="5">
        <f t="shared" si="0"/>
        <v>0</v>
      </c>
      <c r="AO6" s="13">
        <f>AO4</f>
        <v>0</v>
      </c>
      <c r="AP6" s="5">
        <f>AP4+AP5</f>
        <v>0</v>
      </c>
      <c r="AQ6" s="13">
        <f>AQ4</f>
        <v>0</v>
      </c>
      <c r="AR6" s="5">
        <f>AR4+AR5</f>
        <v>0</v>
      </c>
      <c r="AS6" s="145">
        <f>AS4</f>
        <v>0</v>
      </c>
      <c r="AT6" s="5">
        <f>AT4+AT5</f>
        <v>0</v>
      </c>
      <c r="AU6" s="13">
        <f>AU4</f>
        <v>0</v>
      </c>
      <c r="AW6" s="21">
        <f>AW4+AW5</f>
        <v>0</v>
      </c>
      <c r="AX6" s="21">
        <f>AX4+AX5</f>
        <v>0</v>
      </c>
      <c r="AY6" s="21">
        <f>AY4+AY5</f>
        <v>0</v>
      </c>
      <c r="AZ6" s="21">
        <f>AZ4+AZ5</f>
        <v>0</v>
      </c>
    </row>
    <row r="7" s="4" customFormat="1" ht="8.25" customHeight="1"/>
    <row r="8" spans="1:47" s="4" customFormat="1" ht="12.75">
      <c r="A8" s="201">
        <v>10116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</row>
    <row r="9" spans="1:52" s="4" customFormat="1" ht="12.75">
      <c r="A9" s="6"/>
      <c r="B9" s="202" t="s">
        <v>47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3" t="s">
        <v>48</v>
      </c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0" t="s">
        <v>52</v>
      </c>
      <c r="AO9" s="200"/>
      <c r="AP9" s="200"/>
      <c r="AQ9" s="200"/>
      <c r="AR9" s="200"/>
      <c r="AS9" s="200"/>
      <c r="AT9" s="200"/>
      <c r="AU9" s="200"/>
      <c r="AW9" s="197" t="s">
        <v>4</v>
      </c>
      <c r="AX9" s="198"/>
      <c r="AY9" s="198"/>
      <c r="AZ9" s="199"/>
    </row>
    <row r="10" spans="1:52" s="4" customFormat="1" ht="58.5">
      <c r="A10" s="7" t="s">
        <v>49</v>
      </c>
      <c r="B10" s="8" t="s">
        <v>29</v>
      </c>
      <c r="C10" s="8" t="s">
        <v>30</v>
      </c>
      <c r="D10" s="8" t="s">
        <v>31</v>
      </c>
      <c r="E10" s="9" t="s">
        <v>41</v>
      </c>
      <c r="F10" s="8" t="s">
        <v>32</v>
      </c>
      <c r="G10" s="8" t="s">
        <v>33</v>
      </c>
      <c r="H10" s="8" t="s">
        <v>34</v>
      </c>
      <c r="I10" s="9" t="s">
        <v>42</v>
      </c>
      <c r="J10" s="10" t="s">
        <v>43</v>
      </c>
      <c r="K10" s="8" t="s">
        <v>35</v>
      </c>
      <c r="L10" s="8" t="s">
        <v>36</v>
      </c>
      <c r="M10" s="8" t="s">
        <v>37</v>
      </c>
      <c r="N10" s="9" t="s">
        <v>44</v>
      </c>
      <c r="O10" s="10" t="s">
        <v>45</v>
      </c>
      <c r="P10" s="8" t="s">
        <v>38</v>
      </c>
      <c r="Q10" s="8" t="s">
        <v>39</v>
      </c>
      <c r="R10" s="8" t="s">
        <v>40</v>
      </c>
      <c r="S10" s="9" t="s">
        <v>51</v>
      </c>
      <c r="T10" s="11" t="s">
        <v>46</v>
      </c>
      <c r="U10" s="8" t="s">
        <v>29</v>
      </c>
      <c r="V10" s="8" t="s">
        <v>30</v>
      </c>
      <c r="W10" s="8" t="s">
        <v>31</v>
      </c>
      <c r="X10" s="9" t="s">
        <v>41</v>
      </c>
      <c r="Y10" s="8" t="s">
        <v>32</v>
      </c>
      <c r="Z10" s="8" t="s">
        <v>33</v>
      </c>
      <c r="AA10" s="8" t="s">
        <v>34</v>
      </c>
      <c r="AB10" s="9" t="s">
        <v>42</v>
      </c>
      <c r="AC10" s="10" t="s">
        <v>43</v>
      </c>
      <c r="AD10" s="8" t="s">
        <v>35</v>
      </c>
      <c r="AE10" s="8" t="s">
        <v>36</v>
      </c>
      <c r="AF10" s="8" t="s">
        <v>37</v>
      </c>
      <c r="AG10" s="9" t="s">
        <v>44</v>
      </c>
      <c r="AH10" s="10" t="s">
        <v>45</v>
      </c>
      <c r="AI10" s="8" t="s">
        <v>38</v>
      </c>
      <c r="AJ10" s="8" t="s">
        <v>39</v>
      </c>
      <c r="AK10" s="8" t="s">
        <v>40</v>
      </c>
      <c r="AL10" s="9" t="s">
        <v>51</v>
      </c>
      <c r="AM10" s="11" t="s">
        <v>46</v>
      </c>
      <c r="AN10" s="5"/>
      <c r="AO10" s="9" t="s">
        <v>41</v>
      </c>
      <c r="AP10" s="5"/>
      <c r="AQ10" s="9" t="s">
        <v>42</v>
      </c>
      <c r="AR10" s="5"/>
      <c r="AS10" s="9" t="s">
        <v>44</v>
      </c>
      <c r="AT10" s="5"/>
      <c r="AU10" s="9" t="s">
        <v>51</v>
      </c>
      <c r="AW10" s="5" t="s">
        <v>41</v>
      </c>
      <c r="AX10" s="5" t="s">
        <v>42</v>
      </c>
      <c r="AY10" s="5" t="s">
        <v>44</v>
      </c>
      <c r="AZ10" s="5" t="s">
        <v>51</v>
      </c>
    </row>
    <row r="11" spans="1:52" s="4" customFormat="1" ht="46.5" customHeight="1">
      <c r="A11" s="7">
        <v>2100</v>
      </c>
      <c r="B11" s="12">
        <f>B12+B13+B14+B18</f>
        <v>0</v>
      </c>
      <c r="C11" s="12">
        <f aca="true" t="shared" si="1" ref="C11:AT11">C12+C13+C14+C18</f>
        <v>0</v>
      </c>
      <c r="D11" s="12">
        <f t="shared" si="1"/>
        <v>0</v>
      </c>
      <c r="E11" s="13">
        <f>B11+C11+D11</f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3">
        <f>F11+G11+H11</f>
        <v>0</v>
      </c>
      <c r="J11" s="15">
        <f>E11+I11</f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3">
        <f>K11+L11+M11</f>
        <v>0</v>
      </c>
      <c r="O11" s="15">
        <f>E11+I11+N11</f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3">
        <f>P11+Q11+R11</f>
        <v>0</v>
      </c>
      <c r="T11" s="16">
        <f>E11+I11+N11+S11</f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3">
        <f aca="true" t="shared" si="2" ref="X11:X23">U11+V11+W11</f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9">
        <f aca="true" t="shared" si="3" ref="AB11:AB17">Y11+Z11+AA11</f>
        <v>0</v>
      </c>
      <c r="AC11" s="15">
        <f aca="true" t="shared" si="4" ref="AC11:AC22">X11+AB11</f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9">
        <f>AD11+AE11+AF11</f>
        <v>0</v>
      </c>
      <c r="AH11" s="15">
        <f aca="true" t="shared" si="5" ref="AH11:AH17">AC11+AG11</f>
        <v>0</v>
      </c>
      <c r="AI11" s="12">
        <f t="shared" si="1"/>
        <v>0</v>
      </c>
      <c r="AJ11" s="12">
        <f t="shared" si="1"/>
        <v>0</v>
      </c>
      <c r="AK11" s="12">
        <f t="shared" si="1"/>
        <v>0</v>
      </c>
      <c r="AL11" s="9">
        <f aca="true" t="shared" si="6" ref="AL11:AL22">AI11+AJ11+AK11</f>
        <v>0</v>
      </c>
      <c r="AM11" s="16">
        <f aca="true" t="shared" si="7" ref="AM11:AM22">AH11+AL11</f>
        <v>0</v>
      </c>
      <c r="AN11" s="12">
        <f t="shared" si="1"/>
        <v>0</v>
      </c>
      <c r="AO11" s="9">
        <f aca="true" t="shared" si="8" ref="AO11:AO17">AN11</f>
        <v>0</v>
      </c>
      <c r="AP11" s="12">
        <f t="shared" si="1"/>
        <v>0</v>
      </c>
      <c r="AQ11" s="9">
        <f aca="true" t="shared" si="9" ref="AQ11:AQ17">AP11</f>
        <v>0</v>
      </c>
      <c r="AR11" s="12">
        <f t="shared" si="1"/>
        <v>0</v>
      </c>
      <c r="AS11" s="9">
        <f aca="true" t="shared" si="10" ref="AS11:AS17">AR11</f>
        <v>0</v>
      </c>
      <c r="AT11" s="12">
        <f t="shared" si="1"/>
        <v>0</v>
      </c>
      <c r="AU11" s="9">
        <f aca="true" t="shared" si="11" ref="AU11:AU22">AT11</f>
        <v>0</v>
      </c>
      <c r="AW11" s="22">
        <f>X11-AO11</f>
        <v>0</v>
      </c>
      <c r="AX11" s="22">
        <f>AC11-AQ11</f>
        <v>0</v>
      </c>
      <c r="AY11" s="22">
        <f>AH11-AS11</f>
        <v>0</v>
      </c>
      <c r="AZ11" s="22">
        <f>AM11-AU11</f>
        <v>0</v>
      </c>
    </row>
    <row r="12" spans="1:52" s="4" customFormat="1" ht="43.5" customHeight="1">
      <c r="A12" s="7">
        <v>2111</v>
      </c>
      <c r="B12" s="8">
        <f>'010116'!E20</f>
        <v>0</v>
      </c>
      <c r="C12" s="8">
        <f>'010116'!S20</f>
        <v>0</v>
      </c>
      <c r="D12" s="8">
        <f>'010116'!AG20</f>
        <v>0</v>
      </c>
      <c r="E12" s="13">
        <f aca="true" t="shared" si="12" ref="E12:E23">B12+C12+D12</f>
        <v>0</v>
      </c>
      <c r="F12" s="8">
        <f>'010116'!AU20</f>
        <v>0</v>
      </c>
      <c r="G12" s="8">
        <f>'010116'!BI20</f>
        <v>0</v>
      </c>
      <c r="H12" s="8">
        <f>'010116'!BW20</f>
        <v>0</v>
      </c>
      <c r="I12" s="13">
        <f aca="true" t="shared" si="13" ref="I12:I23">F12+G12+H12</f>
        <v>0</v>
      </c>
      <c r="J12" s="15">
        <f aca="true" t="shared" si="14" ref="J12:J23">E12+I12</f>
        <v>0</v>
      </c>
      <c r="K12" s="8">
        <f>'010116'!CK20</f>
        <v>0</v>
      </c>
      <c r="L12" s="8">
        <f>'010116'!CY20</f>
        <v>0</v>
      </c>
      <c r="M12" s="8">
        <f>'010116'!DM20</f>
        <v>0</v>
      </c>
      <c r="N12" s="13">
        <f aca="true" t="shared" si="15" ref="N12:N23">K12+L12+M12</f>
        <v>0</v>
      </c>
      <c r="O12" s="15">
        <f aca="true" t="shared" si="16" ref="O12:O23">E12+I12+N12</f>
        <v>0</v>
      </c>
      <c r="P12" s="8">
        <f>'010116'!EA20</f>
        <v>0</v>
      </c>
      <c r="Q12" s="8">
        <f>'010116'!EO20</f>
        <v>0</v>
      </c>
      <c r="R12" s="8">
        <f>'010116'!FC20</f>
        <v>0</v>
      </c>
      <c r="S12" s="13">
        <f aca="true" t="shared" si="17" ref="S12:S23">P12+Q12+R12</f>
        <v>0</v>
      </c>
      <c r="T12" s="16">
        <f aca="true" t="shared" si="18" ref="T12:T23">E12+I12+N12+S12</f>
        <v>0</v>
      </c>
      <c r="U12" s="8">
        <f>'010116'!K20</f>
        <v>0</v>
      </c>
      <c r="V12" s="8">
        <f>'010116'!Y20</f>
        <v>0</v>
      </c>
      <c r="W12" s="8">
        <f>'010116'!AM20</f>
        <v>0</v>
      </c>
      <c r="X12" s="13">
        <f t="shared" si="2"/>
        <v>0</v>
      </c>
      <c r="Y12" s="8">
        <f>'010116'!BA20</f>
        <v>0</v>
      </c>
      <c r="Z12" s="8">
        <f>'010116'!BO20</f>
        <v>0</v>
      </c>
      <c r="AA12" s="8">
        <f>'010116'!CC20</f>
        <v>0</v>
      </c>
      <c r="AB12" s="9">
        <f t="shared" si="3"/>
        <v>0</v>
      </c>
      <c r="AC12" s="15">
        <f t="shared" si="4"/>
        <v>0</v>
      </c>
      <c r="AD12" s="8">
        <f>'010116'!CQ20</f>
        <v>0</v>
      </c>
      <c r="AE12" s="8">
        <f>'010116'!DE20</f>
        <v>0</v>
      </c>
      <c r="AF12" s="8">
        <f>'010116'!DS20</f>
        <v>0</v>
      </c>
      <c r="AG12" s="9">
        <f>AD12+AE12+AF12</f>
        <v>0</v>
      </c>
      <c r="AH12" s="15">
        <f t="shared" si="5"/>
        <v>0</v>
      </c>
      <c r="AI12" s="8">
        <f>'010116'!EG20</f>
        <v>0</v>
      </c>
      <c r="AJ12" s="8">
        <f>'010116'!EU20</f>
        <v>0</v>
      </c>
      <c r="AK12" s="8">
        <f>'010116'!FI20</f>
        <v>0</v>
      </c>
      <c r="AL12" s="9">
        <f t="shared" si="6"/>
        <v>0</v>
      </c>
      <c r="AM12" s="16">
        <f t="shared" si="7"/>
        <v>0</v>
      </c>
      <c r="AN12" s="5">
        <f>'010116'!AQ20</f>
        <v>0</v>
      </c>
      <c r="AO12" s="9">
        <f t="shared" si="8"/>
        <v>0</v>
      </c>
      <c r="AP12" s="5">
        <f>'010116'!CG20</f>
        <v>0</v>
      </c>
      <c r="AQ12" s="9">
        <f t="shared" si="9"/>
        <v>0</v>
      </c>
      <c r="AR12" s="5">
        <f>'010116'!DW20</f>
        <v>0</v>
      </c>
      <c r="AS12" s="9">
        <f t="shared" si="10"/>
        <v>0</v>
      </c>
      <c r="AT12" s="5">
        <f>'010116'!FM20</f>
        <v>0</v>
      </c>
      <c r="AU12" s="9">
        <f t="shared" si="11"/>
        <v>0</v>
      </c>
      <c r="AW12" s="22">
        <f aca="true" t="shared" si="19" ref="AW12:AW23">X12-AO12</f>
        <v>0</v>
      </c>
      <c r="AX12" s="22">
        <f aca="true" t="shared" si="20" ref="AX12:AX22">AC12-AQ12</f>
        <v>0</v>
      </c>
      <c r="AY12" s="22">
        <f aca="true" t="shared" si="21" ref="AY12:AY22">AH12-AS12</f>
        <v>0</v>
      </c>
      <c r="AZ12" s="22">
        <f aca="true" t="shared" si="22" ref="AZ12:AZ23">AM12-AU12</f>
        <v>0</v>
      </c>
    </row>
    <row r="13" spans="1:52" s="4" customFormat="1" ht="47.25" customHeight="1">
      <c r="A13" s="7">
        <v>2120</v>
      </c>
      <c r="B13" s="8">
        <f>'010116'!E30</f>
        <v>0</v>
      </c>
      <c r="C13" s="8">
        <f>'010116'!S30</f>
        <v>0</v>
      </c>
      <c r="D13" s="8">
        <f>'010116'!AG30</f>
        <v>0</v>
      </c>
      <c r="E13" s="13">
        <f t="shared" si="12"/>
        <v>0</v>
      </c>
      <c r="F13" s="8">
        <f>'010116'!AU30</f>
        <v>0</v>
      </c>
      <c r="G13" s="8">
        <f>'010116'!BI30</f>
        <v>0</v>
      </c>
      <c r="H13" s="8">
        <f>'010116'!BW30</f>
        <v>0</v>
      </c>
      <c r="I13" s="13">
        <f t="shared" si="13"/>
        <v>0</v>
      </c>
      <c r="J13" s="15">
        <f t="shared" si="14"/>
        <v>0</v>
      </c>
      <c r="K13" s="8">
        <f>'010116'!CK30</f>
        <v>0</v>
      </c>
      <c r="L13" s="8">
        <f>'010116'!CY30</f>
        <v>0</v>
      </c>
      <c r="M13" s="8">
        <f>'010116'!DM30</f>
        <v>0</v>
      </c>
      <c r="N13" s="13">
        <f t="shared" si="15"/>
        <v>0</v>
      </c>
      <c r="O13" s="15">
        <f t="shared" si="16"/>
        <v>0</v>
      </c>
      <c r="P13" s="8">
        <f>'010116'!EA30</f>
        <v>0</v>
      </c>
      <c r="Q13" s="8">
        <f>'010116'!EO30</f>
        <v>0</v>
      </c>
      <c r="R13" s="8">
        <f>'010116'!FC30</f>
        <v>0</v>
      </c>
      <c r="S13" s="13">
        <f t="shared" si="17"/>
        <v>0</v>
      </c>
      <c r="T13" s="16">
        <f t="shared" si="18"/>
        <v>0</v>
      </c>
      <c r="U13" s="8">
        <f>'010116'!K30</f>
        <v>0</v>
      </c>
      <c r="V13" s="8">
        <f>'010116'!Y30</f>
        <v>0</v>
      </c>
      <c r="W13" s="8">
        <f>'010116'!AM30</f>
        <v>0</v>
      </c>
      <c r="X13" s="13">
        <f t="shared" si="2"/>
        <v>0</v>
      </c>
      <c r="Y13" s="8">
        <f>'010116'!BA30</f>
        <v>0</v>
      </c>
      <c r="Z13" s="8">
        <f>'010116'!BO30</f>
        <v>0</v>
      </c>
      <c r="AA13" s="8">
        <f>'010116'!CC30</f>
        <v>0</v>
      </c>
      <c r="AB13" s="9">
        <f t="shared" si="3"/>
        <v>0</v>
      </c>
      <c r="AC13" s="15">
        <f t="shared" si="4"/>
        <v>0</v>
      </c>
      <c r="AD13" s="8">
        <f>'010116'!CQ30</f>
        <v>0</v>
      </c>
      <c r="AE13" s="8">
        <f>'010116'!DE30</f>
        <v>0</v>
      </c>
      <c r="AF13" s="8">
        <f>'010116'!DS30</f>
        <v>0</v>
      </c>
      <c r="AG13" s="9">
        <f>AD13+AE13+AF13</f>
        <v>0</v>
      </c>
      <c r="AH13" s="15">
        <f t="shared" si="5"/>
        <v>0</v>
      </c>
      <c r="AI13" s="8">
        <f>'010116'!EG30</f>
        <v>0</v>
      </c>
      <c r="AJ13" s="8">
        <f>'010116'!EU30</f>
        <v>0</v>
      </c>
      <c r="AK13" s="8">
        <f>'010116'!FI30</f>
        <v>0</v>
      </c>
      <c r="AL13" s="9">
        <f t="shared" si="6"/>
        <v>0</v>
      </c>
      <c r="AM13" s="16">
        <f t="shared" si="7"/>
        <v>0</v>
      </c>
      <c r="AN13" s="5">
        <f>'010116'!AQ30</f>
        <v>0</v>
      </c>
      <c r="AO13" s="9">
        <f t="shared" si="8"/>
        <v>0</v>
      </c>
      <c r="AP13" s="5">
        <f>'010116'!CG30</f>
        <v>0</v>
      </c>
      <c r="AQ13" s="9">
        <f t="shared" si="9"/>
        <v>0</v>
      </c>
      <c r="AR13" s="5">
        <f>'010116'!DW30</f>
        <v>0</v>
      </c>
      <c r="AS13" s="9">
        <f t="shared" si="10"/>
        <v>0</v>
      </c>
      <c r="AT13" s="5">
        <f>'010116'!FM30</f>
        <v>0</v>
      </c>
      <c r="AU13" s="9">
        <f t="shared" si="11"/>
        <v>0</v>
      </c>
      <c r="AW13" s="22">
        <f t="shared" si="19"/>
        <v>0</v>
      </c>
      <c r="AX13" s="22">
        <f t="shared" si="20"/>
        <v>0</v>
      </c>
      <c r="AY13" s="22">
        <f t="shared" si="21"/>
        <v>0</v>
      </c>
      <c r="AZ13" s="22">
        <f t="shared" si="22"/>
        <v>0</v>
      </c>
    </row>
    <row r="14" spans="1:52" s="4" customFormat="1" ht="81.75" customHeight="1">
      <c r="A14" s="7" t="s">
        <v>84</v>
      </c>
      <c r="B14" s="8">
        <f>B15+B16+B17</f>
        <v>0</v>
      </c>
      <c r="C14" s="8">
        <f aca="true" t="shared" si="23" ref="C14:AT14">C15+C16+C17</f>
        <v>0</v>
      </c>
      <c r="D14" s="8">
        <f t="shared" si="23"/>
        <v>0</v>
      </c>
      <c r="E14" s="13">
        <f t="shared" si="12"/>
        <v>0</v>
      </c>
      <c r="F14" s="8">
        <f t="shared" si="23"/>
        <v>0</v>
      </c>
      <c r="G14" s="8">
        <f t="shared" si="23"/>
        <v>0</v>
      </c>
      <c r="H14" s="8">
        <f t="shared" si="23"/>
        <v>0</v>
      </c>
      <c r="I14" s="13">
        <f t="shared" si="13"/>
        <v>0</v>
      </c>
      <c r="J14" s="15">
        <f t="shared" si="14"/>
        <v>0</v>
      </c>
      <c r="K14" s="8">
        <f t="shared" si="23"/>
        <v>0</v>
      </c>
      <c r="L14" s="8">
        <f t="shared" si="23"/>
        <v>0</v>
      </c>
      <c r="M14" s="8">
        <f t="shared" si="23"/>
        <v>0</v>
      </c>
      <c r="N14" s="13">
        <f t="shared" si="15"/>
        <v>0</v>
      </c>
      <c r="O14" s="15">
        <f t="shared" si="16"/>
        <v>0</v>
      </c>
      <c r="P14" s="8">
        <f t="shared" si="23"/>
        <v>0</v>
      </c>
      <c r="Q14" s="8">
        <f t="shared" si="23"/>
        <v>0</v>
      </c>
      <c r="R14" s="8">
        <f t="shared" si="23"/>
        <v>0</v>
      </c>
      <c r="S14" s="13">
        <f t="shared" si="17"/>
        <v>0</v>
      </c>
      <c r="T14" s="16">
        <f t="shared" si="18"/>
        <v>0</v>
      </c>
      <c r="U14" s="8">
        <f t="shared" si="23"/>
        <v>0</v>
      </c>
      <c r="V14" s="8">
        <f t="shared" si="23"/>
        <v>0</v>
      </c>
      <c r="W14" s="8">
        <f t="shared" si="23"/>
        <v>0</v>
      </c>
      <c r="X14" s="13">
        <f t="shared" si="2"/>
        <v>0</v>
      </c>
      <c r="Y14" s="8">
        <f t="shared" si="23"/>
        <v>0</v>
      </c>
      <c r="Z14" s="8">
        <f t="shared" si="23"/>
        <v>0</v>
      </c>
      <c r="AA14" s="8">
        <f t="shared" si="23"/>
        <v>0</v>
      </c>
      <c r="AB14" s="9">
        <f t="shared" si="3"/>
        <v>0</v>
      </c>
      <c r="AC14" s="15">
        <f t="shared" si="4"/>
        <v>0</v>
      </c>
      <c r="AD14" s="8">
        <f t="shared" si="23"/>
        <v>0</v>
      </c>
      <c r="AE14" s="8">
        <f t="shared" si="23"/>
        <v>0</v>
      </c>
      <c r="AF14" s="8">
        <f t="shared" si="23"/>
        <v>0</v>
      </c>
      <c r="AG14" s="9">
        <f>AE14+AF14+AD14</f>
        <v>0</v>
      </c>
      <c r="AH14" s="15">
        <f t="shared" si="5"/>
        <v>0</v>
      </c>
      <c r="AI14" s="8">
        <f t="shared" si="23"/>
        <v>0</v>
      </c>
      <c r="AJ14" s="8">
        <f t="shared" si="23"/>
        <v>0</v>
      </c>
      <c r="AK14" s="8">
        <f t="shared" si="23"/>
        <v>0</v>
      </c>
      <c r="AL14" s="9">
        <f t="shared" si="6"/>
        <v>0</v>
      </c>
      <c r="AM14" s="16">
        <f t="shared" si="7"/>
        <v>0</v>
      </c>
      <c r="AN14" s="8">
        <f t="shared" si="23"/>
        <v>0</v>
      </c>
      <c r="AO14" s="9">
        <f t="shared" si="8"/>
        <v>0</v>
      </c>
      <c r="AP14" s="8">
        <f t="shared" si="23"/>
        <v>0</v>
      </c>
      <c r="AQ14" s="9">
        <f t="shared" si="9"/>
        <v>0</v>
      </c>
      <c r="AR14" s="8">
        <f t="shared" si="23"/>
        <v>0</v>
      </c>
      <c r="AS14" s="9">
        <f t="shared" si="10"/>
        <v>0</v>
      </c>
      <c r="AT14" s="8">
        <f t="shared" si="23"/>
        <v>0</v>
      </c>
      <c r="AU14" s="9">
        <f t="shared" si="11"/>
        <v>0</v>
      </c>
      <c r="AW14" s="22">
        <f t="shared" si="19"/>
        <v>0</v>
      </c>
      <c r="AX14" s="22">
        <f t="shared" si="20"/>
        <v>0</v>
      </c>
      <c r="AY14" s="22">
        <f t="shared" si="21"/>
        <v>0</v>
      </c>
      <c r="AZ14" s="22">
        <f t="shared" si="22"/>
        <v>0</v>
      </c>
    </row>
    <row r="15" spans="1:52" s="4" customFormat="1" ht="42.75" customHeight="1">
      <c r="A15" s="7">
        <v>2210</v>
      </c>
      <c r="B15" s="8">
        <f>'010116'!E36</f>
        <v>0</v>
      </c>
      <c r="C15" s="8">
        <f>'010116'!S36</f>
        <v>0</v>
      </c>
      <c r="D15" s="8">
        <f>'010116'!AG36</f>
        <v>0</v>
      </c>
      <c r="E15" s="13">
        <f t="shared" si="12"/>
        <v>0</v>
      </c>
      <c r="F15" s="8">
        <f>'010116'!AU36</f>
        <v>0</v>
      </c>
      <c r="G15" s="8">
        <f>'010116'!BI36</f>
        <v>0</v>
      </c>
      <c r="H15" s="8">
        <f>'010116'!BW36</f>
        <v>0</v>
      </c>
      <c r="I15" s="13">
        <f t="shared" si="13"/>
        <v>0</v>
      </c>
      <c r="J15" s="15">
        <f t="shared" si="14"/>
        <v>0</v>
      </c>
      <c r="K15" s="8">
        <f>'010116'!CK36</f>
        <v>0</v>
      </c>
      <c r="L15" s="8">
        <f>'010116'!CY36</f>
        <v>0</v>
      </c>
      <c r="M15" s="8">
        <f>'010116'!DM36</f>
        <v>0</v>
      </c>
      <c r="N15" s="13">
        <f t="shared" si="15"/>
        <v>0</v>
      </c>
      <c r="O15" s="15">
        <f t="shared" si="16"/>
        <v>0</v>
      </c>
      <c r="P15" s="8">
        <f>'010116'!EA36</f>
        <v>0</v>
      </c>
      <c r="Q15" s="8">
        <f>'010116'!EO36</f>
        <v>0</v>
      </c>
      <c r="R15" s="8">
        <f>'010116'!FC36</f>
        <v>0</v>
      </c>
      <c r="S15" s="13">
        <f t="shared" si="17"/>
        <v>0</v>
      </c>
      <c r="T15" s="16">
        <f t="shared" si="18"/>
        <v>0</v>
      </c>
      <c r="U15" s="8">
        <f>'010116'!K36</f>
        <v>0</v>
      </c>
      <c r="V15" s="8">
        <f>'010116'!Y36</f>
        <v>0</v>
      </c>
      <c r="W15" s="8">
        <f>'010116'!AM36</f>
        <v>0</v>
      </c>
      <c r="X15" s="13">
        <f t="shared" si="2"/>
        <v>0</v>
      </c>
      <c r="Y15" s="8">
        <f>'010116'!BA36</f>
        <v>0</v>
      </c>
      <c r="Z15" s="8">
        <f>'010116'!BO36</f>
        <v>0</v>
      </c>
      <c r="AA15" s="8">
        <f>'010116'!CC36</f>
        <v>0</v>
      </c>
      <c r="AB15" s="9">
        <f t="shared" si="3"/>
        <v>0</v>
      </c>
      <c r="AC15" s="15">
        <f t="shared" si="4"/>
        <v>0</v>
      </c>
      <c r="AD15" s="8">
        <f>'010116'!CQ36</f>
        <v>0</v>
      </c>
      <c r="AE15" s="8">
        <f>'010116'!DE36</f>
        <v>0</v>
      </c>
      <c r="AF15" s="8">
        <f>'010116'!DS36</f>
        <v>0</v>
      </c>
      <c r="AG15" s="9">
        <f>AE15+AF15+AD15</f>
        <v>0</v>
      </c>
      <c r="AH15" s="15">
        <f t="shared" si="5"/>
        <v>0</v>
      </c>
      <c r="AI15" s="8">
        <f>'010116'!EG36</f>
        <v>0</v>
      </c>
      <c r="AJ15" s="8">
        <f>'010116'!EU36</f>
        <v>0</v>
      </c>
      <c r="AK15" s="8">
        <f>'010116'!FI36</f>
        <v>0</v>
      </c>
      <c r="AL15" s="9">
        <f t="shared" si="6"/>
        <v>0</v>
      </c>
      <c r="AM15" s="16">
        <f t="shared" si="7"/>
        <v>0</v>
      </c>
      <c r="AN15" s="5">
        <f>'010116'!AQ36</f>
        <v>0</v>
      </c>
      <c r="AO15" s="9">
        <f t="shared" si="8"/>
        <v>0</v>
      </c>
      <c r="AP15" s="5">
        <f>'010116'!CG36</f>
        <v>0</v>
      </c>
      <c r="AQ15" s="9">
        <f t="shared" si="9"/>
        <v>0</v>
      </c>
      <c r="AR15" s="5">
        <f>'010116'!DW36</f>
        <v>0</v>
      </c>
      <c r="AS15" s="9">
        <f t="shared" si="10"/>
        <v>0</v>
      </c>
      <c r="AT15" s="5">
        <f>'010116'!FM36</f>
        <v>0</v>
      </c>
      <c r="AU15" s="9">
        <f t="shared" si="11"/>
        <v>0</v>
      </c>
      <c r="AW15" s="22">
        <f t="shared" si="19"/>
        <v>0</v>
      </c>
      <c r="AX15" s="22">
        <f t="shared" si="20"/>
        <v>0</v>
      </c>
      <c r="AY15" s="22">
        <f t="shared" si="21"/>
        <v>0</v>
      </c>
      <c r="AZ15" s="22">
        <f t="shared" si="22"/>
        <v>0</v>
      </c>
    </row>
    <row r="16" spans="1:52" s="4" customFormat="1" ht="40.5" customHeight="1">
      <c r="A16" s="7">
        <v>2240</v>
      </c>
      <c r="B16" s="8">
        <f>'010116'!E52</f>
        <v>0</v>
      </c>
      <c r="C16" s="8">
        <f>'010116'!S52</f>
        <v>0</v>
      </c>
      <c r="D16" s="8">
        <f>'010116'!AG52</f>
        <v>0</v>
      </c>
      <c r="E16" s="13">
        <f t="shared" si="12"/>
        <v>0</v>
      </c>
      <c r="F16" s="8">
        <f>'010116'!AU52</f>
        <v>0</v>
      </c>
      <c r="G16" s="8">
        <f>'010116'!BI52</f>
        <v>0</v>
      </c>
      <c r="H16" s="8">
        <f>'010116'!BW52</f>
        <v>0</v>
      </c>
      <c r="I16" s="13">
        <f t="shared" si="13"/>
        <v>0</v>
      </c>
      <c r="J16" s="15">
        <f t="shared" si="14"/>
        <v>0</v>
      </c>
      <c r="K16" s="8">
        <f>'010116'!CK52</f>
        <v>0</v>
      </c>
      <c r="L16" s="8">
        <f>'010116'!CY52</f>
        <v>0</v>
      </c>
      <c r="M16" s="8">
        <f>'010116'!DM52</f>
        <v>0</v>
      </c>
      <c r="N16" s="13">
        <f t="shared" si="15"/>
        <v>0</v>
      </c>
      <c r="O16" s="15">
        <f t="shared" si="16"/>
        <v>0</v>
      </c>
      <c r="P16" s="8">
        <f>'010116'!EA52</f>
        <v>0</v>
      </c>
      <c r="Q16" s="8">
        <f>'010116'!EO52</f>
        <v>0</v>
      </c>
      <c r="R16" s="8">
        <f>'010116'!FC52</f>
        <v>0</v>
      </c>
      <c r="S16" s="13">
        <f t="shared" si="17"/>
        <v>0</v>
      </c>
      <c r="T16" s="16">
        <f t="shared" si="18"/>
        <v>0</v>
      </c>
      <c r="U16" s="8">
        <f>'010116'!K52</f>
        <v>0</v>
      </c>
      <c r="V16" s="8">
        <f>'010116'!Y52</f>
        <v>0</v>
      </c>
      <c r="W16" s="8">
        <f>'010116'!AM52</f>
        <v>0</v>
      </c>
      <c r="X16" s="13">
        <f t="shared" si="2"/>
        <v>0</v>
      </c>
      <c r="Y16" s="8">
        <f>'010116'!BA52</f>
        <v>0</v>
      </c>
      <c r="Z16" s="8">
        <f>'010116'!BO52</f>
        <v>0</v>
      </c>
      <c r="AA16" s="8">
        <f>'010116'!CC52</f>
        <v>0</v>
      </c>
      <c r="AB16" s="9">
        <f t="shared" si="3"/>
        <v>0</v>
      </c>
      <c r="AC16" s="15">
        <f t="shared" si="4"/>
        <v>0</v>
      </c>
      <c r="AD16" s="8">
        <f>'010116'!CQ52</f>
        <v>0</v>
      </c>
      <c r="AE16" s="8">
        <f>'010116'!DE52</f>
        <v>0</v>
      </c>
      <c r="AF16" s="8">
        <f>'010116'!DS52</f>
        <v>0</v>
      </c>
      <c r="AG16" s="9">
        <f>AE16+AF16+AD16</f>
        <v>0</v>
      </c>
      <c r="AH16" s="15">
        <f t="shared" si="5"/>
        <v>0</v>
      </c>
      <c r="AI16" s="8">
        <f>'010116'!EG52</f>
        <v>0</v>
      </c>
      <c r="AJ16" s="8">
        <f>'010116'!EU52</f>
        <v>0</v>
      </c>
      <c r="AK16" s="8">
        <f>'010116'!FI52</f>
        <v>0</v>
      </c>
      <c r="AL16" s="9">
        <f t="shared" si="6"/>
        <v>0</v>
      </c>
      <c r="AM16" s="16">
        <f t="shared" si="7"/>
        <v>0</v>
      </c>
      <c r="AN16" s="5">
        <f>'010116'!AQ52</f>
        <v>0</v>
      </c>
      <c r="AO16" s="9">
        <f t="shared" si="8"/>
        <v>0</v>
      </c>
      <c r="AP16" s="5">
        <f>'010116'!CG52</f>
        <v>0</v>
      </c>
      <c r="AQ16" s="9">
        <f t="shared" si="9"/>
        <v>0</v>
      </c>
      <c r="AR16" s="5">
        <f>'010116'!DW52</f>
        <v>0</v>
      </c>
      <c r="AS16" s="9">
        <f t="shared" si="10"/>
        <v>0</v>
      </c>
      <c r="AT16" s="5">
        <f>'010116'!FM52</f>
        <v>0</v>
      </c>
      <c r="AU16" s="9">
        <f t="shared" si="11"/>
        <v>0</v>
      </c>
      <c r="AW16" s="22">
        <f t="shared" si="19"/>
        <v>0</v>
      </c>
      <c r="AX16" s="22">
        <f t="shared" si="20"/>
        <v>0</v>
      </c>
      <c r="AY16" s="22">
        <f t="shared" si="21"/>
        <v>0</v>
      </c>
      <c r="AZ16" s="22">
        <f t="shared" si="22"/>
        <v>0</v>
      </c>
    </row>
    <row r="17" spans="1:52" s="4" customFormat="1" ht="35.25" customHeight="1">
      <c r="A17" s="7">
        <v>2800</v>
      </c>
      <c r="B17" s="8">
        <f>'010116'!E58</f>
        <v>0</v>
      </c>
      <c r="C17" s="8">
        <f>'010116'!S58</f>
        <v>0</v>
      </c>
      <c r="D17" s="8">
        <f>'010116'!AG58</f>
        <v>0</v>
      </c>
      <c r="E17" s="13">
        <f t="shared" si="12"/>
        <v>0</v>
      </c>
      <c r="F17" s="8">
        <f>'010116'!AU58</f>
        <v>0</v>
      </c>
      <c r="G17" s="8">
        <f>'010116'!BI58</f>
        <v>0</v>
      </c>
      <c r="H17" s="8">
        <f>'010116'!BW58</f>
        <v>0</v>
      </c>
      <c r="I17" s="13">
        <f t="shared" si="13"/>
        <v>0</v>
      </c>
      <c r="J17" s="15">
        <f t="shared" si="14"/>
        <v>0</v>
      </c>
      <c r="K17" s="8">
        <f>'010116'!CK58</f>
        <v>0</v>
      </c>
      <c r="L17" s="8">
        <f>'010116'!CY58</f>
        <v>0</v>
      </c>
      <c r="M17" s="8">
        <f>'010116'!DM58</f>
        <v>0</v>
      </c>
      <c r="N17" s="13">
        <f t="shared" si="15"/>
        <v>0</v>
      </c>
      <c r="O17" s="15">
        <f t="shared" si="16"/>
        <v>0</v>
      </c>
      <c r="P17" s="8">
        <f>'010116'!EA58</f>
        <v>0</v>
      </c>
      <c r="Q17" s="8">
        <f>'010116'!EO58</f>
        <v>0</v>
      </c>
      <c r="R17" s="8">
        <f>'010116'!FC58</f>
        <v>0</v>
      </c>
      <c r="S17" s="13">
        <f t="shared" si="17"/>
        <v>0</v>
      </c>
      <c r="T17" s="16">
        <f t="shared" si="18"/>
        <v>0</v>
      </c>
      <c r="U17" s="8">
        <f>'010116'!K58</f>
        <v>0</v>
      </c>
      <c r="V17" s="8">
        <f>'010116'!Y58</f>
        <v>0</v>
      </c>
      <c r="W17" s="8">
        <f>'010116'!AM58</f>
        <v>0</v>
      </c>
      <c r="X17" s="13">
        <f t="shared" si="2"/>
        <v>0</v>
      </c>
      <c r="Y17" s="8">
        <f>'010116'!BA58</f>
        <v>0</v>
      </c>
      <c r="Z17" s="8">
        <f>'010116'!BO58</f>
        <v>0</v>
      </c>
      <c r="AA17" s="8">
        <f>'010116'!CC58</f>
        <v>0</v>
      </c>
      <c r="AB17" s="9">
        <f t="shared" si="3"/>
        <v>0</v>
      </c>
      <c r="AC17" s="15">
        <f t="shared" si="4"/>
        <v>0</v>
      </c>
      <c r="AD17" s="8">
        <f>'010116'!CQ58</f>
        <v>0</v>
      </c>
      <c r="AE17" s="8">
        <f>'010116'!DE58</f>
        <v>0</v>
      </c>
      <c r="AF17" s="8">
        <f>'010116'!DS58</f>
        <v>0</v>
      </c>
      <c r="AG17" s="9">
        <f>AE17+AF17+AD17</f>
        <v>0</v>
      </c>
      <c r="AH17" s="15">
        <f t="shared" si="5"/>
        <v>0</v>
      </c>
      <c r="AI17" s="8">
        <f>'010116'!EG58</f>
        <v>0</v>
      </c>
      <c r="AJ17" s="8">
        <f>'010116'!EU58</f>
        <v>0</v>
      </c>
      <c r="AK17" s="8">
        <f>'010116'!FI58</f>
        <v>0</v>
      </c>
      <c r="AL17" s="9">
        <f t="shared" si="6"/>
        <v>0</v>
      </c>
      <c r="AM17" s="16">
        <f t="shared" si="7"/>
        <v>0</v>
      </c>
      <c r="AN17" s="5">
        <f>'010116'!AQ58</f>
        <v>0</v>
      </c>
      <c r="AO17" s="9">
        <f t="shared" si="8"/>
        <v>0</v>
      </c>
      <c r="AP17" s="5">
        <f>'010116'!CG58</f>
        <v>0</v>
      </c>
      <c r="AQ17" s="9">
        <f t="shared" si="9"/>
        <v>0</v>
      </c>
      <c r="AR17" s="5">
        <f>'010116'!DW58</f>
        <v>0</v>
      </c>
      <c r="AS17" s="9">
        <f t="shared" si="10"/>
        <v>0</v>
      </c>
      <c r="AT17" s="5">
        <f>'010116'!FM58</f>
        <v>0</v>
      </c>
      <c r="AU17" s="9">
        <f t="shared" si="11"/>
        <v>0</v>
      </c>
      <c r="AW17" s="22">
        <f t="shared" si="19"/>
        <v>0</v>
      </c>
      <c r="AX17" s="22">
        <f t="shared" si="20"/>
        <v>0</v>
      </c>
      <c r="AY17" s="22">
        <f t="shared" si="21"/>
        <v>0</v>
      </c>
      <c r="AZ17" s="22">
        <f t="shared" si="22"/>
        <v>0</v>
      </c>
    </row>
    <row r="18" spans="1:52" s="4" customFormat="1" ht="45" customHeight="1">
      <c r="A18" s="7">
        <v>2270</v>
      </c>
      <c r="B18" s="12">
        <f>B19+B20+B21</f>
        <v>0</v>
      </c>
      <c r="C18" s="12">
        <f aca="true" t="shared" si="24" ref="C18:AT18">C19+C20+C21</f>
        <v>0</v>
      </c>
      <c r="D18" s="12">
        <f>D19+D20+D21</f>
        <v>0</v>
      </c>
      <c r="E18" s="13">
        <f>B18+C18+D18</f>
        <v>0</v>
      </c>
      <c r="F18" s="12">
        <f>F19+F20+F21</f>
        <v>0</v>
      </c>
      <c r="G18" s="12">
        <f t="shared" si="24"/>
        <v>0</v>
      </c>
      <c r="H18" s="12">
        <f t="shared" si="24"/>
        <v>0</v>
      </c>
      <c r="I18" s="13">
        <f>F18+G18+H18</f>
        <v>0</v>
      </c>
      <c r="J18" s="15">
        <f>E18+I18</f>
        <v>0</v>
      </c>
      <c r="K18" s="12">
        <f t="shared" si="24"/>
        <v>0</v>
      </c>
      <c r="L18" s="12">
        <f t="shared" si="24"/>
        <v>0</v>
      </c>
      <c r="M18" s="12">
        <f t="shared" si="24"/>
        <v>0</v>
      </c>
      <c r="N18" s="13">
        <f>K18+L18+M18</f>
        <v>0</v>
      </c>
      <c r="O18" s="15">
        <f>J18+N18</f>
        <v>0</v>
      </c>
      <c r="P18" s="12">
        <f t="shared" si="24"/>
        <v>0</v>
      </c>
      <c r="Q18" s="12">
        <f t="shared" si="24"/>
        <v>0</v>
      </c>
      <c r="R18" s="12">
        <f t="shared" si="24"/>
        <v>0</v>
      </c>
      <c r="S18" s="13">
        <f>P18+Q18+R18</f>
        <v>0</v>
      </c>
      <c r="T18" s="16">
        <f>O18+S18</f>
        <v>0</v>
      </c>
      <c r="U18" s="12">
        <f t="shared" si="24"/>
        <v>0</v>
      </c>
      <c r="V18" s="12">
        <f t="shared" si="24"/>
        <v>0</v>
      </c>
      <c r="W18" s="12">
        <f t="shared" si="24"/>
        <v>0</v>
      </c>
      <c r="X18" s="13">
        <f>U18+V18+W18</f>
        <v>0</v>
      </c>
      <c r="Y18" s="12">
        <f t="shared" si="24"/>
        <v>0</v>
      </c>
      <c r="Z18" s="12">
        <f t="shared" si="24"/>
        <v>0</v>
      </c>
      <c r="AA18" s="12">
        <f t="shared" si="24"/>
        <v>0</v>
      </c>
      <c r="AB18" s="13">
        <f>Z18+Y18+AA18</f>
        <v>0</v>
      </c>
      <c r="AC18" s="15">
        <f t="shared" si="4"/>
        <v>0</v>
      </c>
      <c r="AD18" s="12">
        <f t="shared" si="24"/>
        <v>0</v>
      </c>
      <c r="AE18" s="12">
        <f t="shared" si="24"/>
        <v>0</v>
      </c>
      <c r="AF18" s="12">
        <f t="shared" si="24"/>
        <v>0</v>
      </c>
      <c r="AG18" s="13">
        <f aca="true" t="shared" si="25" ref="AG18:AG23">AD18+AE18+AF18</f>
        <v>0</v>
      </c>
      <c r="AH18" s="15">
        <f>X18+AB18+AG18</f>
        <v>0</v>
      </c>
      <c r="AI18" s="12">
        <f t="shared" si="24"/>
        <v>0</v>
      </c>
      <c r="AJ18" s="12">
        <f t="shared" si="24"/>
        <v>0</v>
      </c>
      <c r="AK18" s="12">
        <f t="shared" si="24"/>
        <v>0</v>
      </c>
      <c r="AL18" s="13">
        <f t="shared" si="6"/>
        <v>0</v>
      </c>
      <c r="AM18" s="16">
        <f t="shared" si="7"/>
        <v>0</v>
      </c>
      <c r="AN18" s="12">
        <f t="shared" si="24"/>
        <v>0</v>
      </c>
      <c r="AO18" s="13">
        <f>AO19+AO20+AO21</f>
        <v>0</v>
      </c>
      <c r="AP18" s="12">
        <f t="shared" si="24"/>
        <v>0</v>
      </c>
      <c r="AQ18" s="13">
        <f>AQ19+AQ20+AQ21</f>
        <v>0</v>
      </c>
      <c r="AR18" s="12">
        <f t="shared" si="24"/>
        <v>0</v>
      </c>
      <c r="AS18" s="13">
        <f>AS19+AS20+AS21</f>
        <v>0</v>
      </c>
      <c r="AT18" s="12">
        <f t="shared" si="24"/>
        <v>0</v>
      </c>
      <c r="AU18" s="13">
        <f t="shared" si="11"/>
        <v>0</v>
      </c>
      <c r="AW18" s="22">
        <f t="shared" si="19"/>
        <v>0</v>
      </c>
      <c r="AX18" s="22">
        <f t="shared" si="20"/>
        <v>0</v>
      </c>
      <c r="AY18" s="22">
        <f t="shared" si="21"/>
        <v>0</v>
      </c>
      <c r="AZ18" s="22">
        <f t="shared" si="22"/>
        <v>0</v>
      </c>
    </row>
    <row r="19" spans="1:52" s="4" customFormat="1" ht="30.75" customHeight="1">
      <c r="A19" s="7">
        <v>2272</v>
      </c>
      <c r="B19" s="8">
        <f>'010116'!E61</f>
        <v>0</v>
      </c>
      <c r="C19" s="8">
        <f>'010116'!S61</f>
        <v>0</v>
      </c>
      <c r="D19" s="8">
        <f>'010116'!AG61</f>
        <v>0</v>
      </c>
      <c r="E19" s="13">
        <f t="shared" si="12"/>
        <v>0</v>
      </c>
      <c r="F19" s="8">
        <f>'010116'!AU61</f>
        <v>0</v>
      </c>
      <c r="G19" s="8">
        <f>'010116'!BI61</f>
        <v>0</v>
      </c>
      <c r="H19" s="8">
        <f>'010116'!BW61</f>
        <v>0</v>
      </c>
      <c r="I19" s="13">
        <f t="shared" si="13"/>
        <v>0</v>
      </c>
      <c r="J19" s="15">
        <f t="shared" si="14"/>
        <v>0</v>
      </c>
      <c r="K19" s="8">
        <f>'010116'!CK61</f>
        <v>0</v>
      </c>
      <c r="L19" s="8">
        <f>'010116'!CY61</f>
        <v>0</v>
      </c>
      <c r="M19" s="8">
        <f>'010116'!DM61</f>
        <v>0</v>
      </c>
      <c r="N19" s="13">
        <f t="shared" si="15"/>
        <v>0</v>
      </c>
      <c r="O19" s="15">
        <f t="shared" si="16"/>
        <v>0</v>
      </c>
      <c r="P19" s="8">
        <f>'010116'!EA61</f>
        <v>0</v>
      </c>
      <c r="Q19" s="8">
        <f>'010116'!EO61</f>
        <v>0</v>
      </c>
      <c r="R19" s="8">
        <f>'010116'!FC61</f>
        <v>0</v>
      </c>
      <c r="S19" s="13">
        <f t="shared" si="17"/>
        <v>0</v>
      </c>
      <c r="T19" s="16">
        <f t="shared" si="18"/>
        <v>0</v>
      </c>
      <c r="U19" s="8">
        <f>'010116'!I61</f>
        <v>0</v>
      </c>
      <c r="V19" s="8">
        <f>'010116'!W61</f>
        <v>0</v>
      </c>
      <c r="W19" s="8">
        <f>'010116'!AM61</f>
        <v>0</v>
      </c>
      <c r="X19" s="13">
        <f>U19+V19+W19</f>
        <v>0</v>
      </c>
      <c r="Y19" s="8">
        <f>'010116'!BA61</f>
        <v>0</v>
      </c>
      <c r="Z19" s="8">
        <f>'010116'!BO61</f>
        <v>0</v>
      </c>
      <c r="AA19" s="8">
        <f>'010116'!CC61</f>
        <v>0</v>
      </c>
      <c r="AB19" s="13">
        <f>Z19+Y19+AA19</f>
        <v>0</v>
      </c>
      <c r="AC19" s="15">
        <f t="shared" si="4"/>
        <v>0</v>
      </c>
      <c r="AD19" s="8">
        <f>'010116'!CQ61</f>
        <v>0</v>
      </c>
      <c r="AE19" s="8">
        <f>'010116'!DE61</f>
        <v>0</v>
      </c>
      <c r="AF19" s="8">
        <f>'010116'!DS61</f>
        <v>0</v>
      </c>
      <c r="AG19" s="13">
        <f t="shared" si="25"/>
        <v>0</v>
      </c>
      <c r="AH19" s="15">
        <f>X19+AB19+AG19</f>
        <v>0</v>
      </c>
      <c r="AI19" s="8">
        <f>'010116'!EG61</f>
        <v>0</v>
      </c>
      <c r="AJ19" s="8">
        <f>'010116'!EU61</f>
        <v>0</v>
      </c>
      <c r="AK19" s="8">
        <f>'010116'!FI61</f>
        <v>0</v>
      </c>
      <c r="AL19" s="13">
        <f t="shared" si="6"/>
        <v>0</v>
      </c>
      <c r="AM19" s="16">
        <f t="shared" si="7"/>
        <v>0</v>
      </c>
      <c r="AN19" s="5"/>
      <c r="AO19" s="13">
        <f>AN19</f>
        <v>0</v>
      </c>
      <c r="AP19" s="5">
        <f>'010116'!CG61</f>
        <v>0</v>
      </c>
      <c r="AQ19" s="13">
        <f>AP19</f>
        <v>0</v>
      </c>
      <c r="AR19" s="5">
        <f>'010116'!DW61</f>
        <v>0</v>
      </c>
      <c r="AS19" s="13">
        <f>AR19</f>
        <v>0</v>
      </c>
      <c r="AT19" s="5">
        <f>'010116'!FM61</f>
        <v>0</v>
      </c>
      <c r="AU19" s="13">
        <f t="shared" si="11"/>
        <v>0</v>
      </c>
      <c r="AW19" s="22">
        <f t="shared" si="19"/>
        <v>0</v>
      </c>
      <c r="AX19" s="22">
        <f t="shared" si="20"/>
        <v>0</v>
      </c>
      <c r="AY19" s="22">
        <f t="shared" si="21"/>
        <v>0</v>
      </c>
      <c r="AZ19" s="22">
        <f t="shared" si="22"/>
        <v>0</v>
      </c>
    </row>
    <row r="20" spans="1:52" s="4" customFormat="1" ht="39" customHeight="1">
      <c r="A20" s="7">
        <v>2273</v>
      </c>
      <c r="B20" s="12">
        <f>'010116'!E65</f>
        <v>0</v>
      </c>
      <c r="C20" s="12">
        <f>'010116'!S65</f>
        <v>0</v>
      </c>
      <c r="D20" s="12">
        <f>'010116'!AG65</f>
        <v>0</v>
      </c>
      <c r="E20" s="13">
        <f>B20+C20+D20</f>
        <v>0</v>
      </c>
      <c r="F20" s="12">
        <f>'010116'!AU65</f>
        <v>0</v>
      </c>
      <c r="G20" s="12">
        <f>'010116'!BI65</f>
        <v>0</v>
      </c>
      <c r="H20" s="12">
        <f>'010116'!BW65</f>
        <v>0</v>
      </c>
      <c r="I20" s="13">
        <f>F20+G20+H20</f>
        <v>0</v>
      </c>
      <c r="J20" s="15">
        <f t="shared" si="14"/>
        <v>0</v>
      </c>
      <c r="K20" s="12">
        <f>'010116'!CK65</f>
        <v>0</v>
      </c>
      <c r="L20" s="12">
        <f>'010116'!CY65</f>
        <v>0</v>
      </c>
      <c r="M20" s="12">
        <f>'010116'!DM65</f>
        <v>0</v>
      </c>
      <c r="N20" s="13">
        <f t="shared" si="15"/>
        <v>0</v>
      </c>
      <c r="O20" s="15">
        <f t="shared" si="16"/>
        <v>0</v>
      </c>
      <c r="P20" s="12">
        <f>'010116'!EA65</f>
        <v>0</v>
      </c>
      <c r="Q20" s="12">
        <f>'010116'!EO65</f>
        <v>0</v>
      </c>
      <c r="R20" s="12">
        <f>'010116'!FC65</f>
        <v>0</v>
      </c>
      <c r="S20" s="13">
        <f t="shared" si="17"/>
        <v>0</v>
      </c>
      <c r="T20" s="16">
        <f t="shared" si="18"/>
        <v>0</v>
      </c>
      <c r="U20" s="12">
        <f>'010116'!K65</f>
        <v>0</v>
      </c>
      <c r="V20" s="12">
        <f>'010116'!Y65</f>
        <v>0</v>
      </c>
      <c r="W20" s="12">
        <f>'010116'!AM65</f>
        <v>0</v>
      </c>
      <c r="X20" s="13">
        <f>U20+V20+W20</f>
        <v>0</v>
      </c>
      <c r="Y20" s="12">
        <f>'010116'!BA65</f>
        <v>0</v>
      </c>
      <c r="Z20" s="12">
        <f>'010116'!BO65</f>
        <v>0</v>
      </c>
      <c r="AA20" s="12">
        <f>'010116'!CC65</f>
        <v>0</v>
      </c>
      <c r="AB20" s="13">
        <f>Z20+Y20+AA20</f>
        <v>0</v>
      </c>
      <c r="AC20" s="15">
        <f t="shared" si="4"/>
        <v>0</v>
      </c>
      <c r="AD20" s="12">
        <f>'010116'!CQ65</f>
        <v>0</v>
      </c>
      <c r="AE20" s="12">
        <f>'010116'!DE65</f>
        <v>0</v>
      </c>
      <c r="AF20" s="12">
        <f>'010116'!DS65</f>
        <v>0</v>
      </c>
      <c r="AG20" s="13">
        <f t="shared" si="25"/>
        <v>0</v>
      </c>
      <c r="AH20" s="15">
        <f>X20+AB20+AG20</f>
        <v>0</v>
      </c>
      <c r="AI20" s="12">
        <f>'010116'!EG65</f>
        <v>0</v>
      </c>
      <c r="AJ20" s="12">
        <f>'010116'!EU65</f>
        <v>0</v>
      </c>
      <c r="AK20" s="12">
        <f>'010116'!FI65</f>
        <v>0</v>
      </c>
      <c r="AL20" s="13">
        <f t="shared" si="6"/>
        <v>0</v>
      </c>
      <c r="AM20" s="16">
        <f t="shared" si="7"/>
        <v>0</v>
      </c>
      <c r="AN20" s="14">
        <f>'010116'!AQ65</f>
        <v>0</v>
      </c>
      <c r="AO20" s="13">
        <f>AN20</f>
        <v>0</v>
      </c>
      <c r="AP20" s="14">
        <f>'010116'!CG65</f>
        <v>0</v>
      </c>
      <c r="AQ20" s="13">
        <f>AP20</f>
        <v>0</v>
      </c>
      <c r="AR20" s="14">
        <f>'010116'!DW65</f>
        <v>0</v>
      </c>
      <c r="AS20" s="13">
        <f>AR20</f>
        <v>0</v>
      </c>
      <c r="AT20" s="14">
        <f>'010116'!FM65</f>
        <v>0</v>
      </c>
      <c r="AU20" s="13">
        <f t="shared" si="11"/>
        <v>0</v>
      </c>
      <c r="AW20" s="22">
        <f t="shared" si="19"/>
        <v>0</v>
      </c>
      <c r="AX20" s="22">
        <f t="shared" si="20"/>
        <v>0</v>
      </c>
      <c r="AY20" s="22">
        <f t="shared" si="21"/>
        <v>0</v>
      </c>
      <c r="AZ20" s="22">
        <f t="shared" si="22"/>
        <v>0</v>
      </c>
    </row>
    <row r="21" spans="1:82" s="18" customFormat="1" ht="35.25" customHeight="1">
      <c r="A21" s="7"/>
      <c r="B21" s="17"/>
      <c r="C21" s="17">
        <f>'010116'!S69</f>
        <v>0</v>
      </c>
      <c r="D21" s="17"/>
      <c r="E21" s="13">
        <f t="shared" si="12"/>
        <v>0</v>
      </c>
      <c r="F21" s="17"/>
      <c r="G21" s="17"/>
      <c r="H21" s="17"/>
      <c r="I21" s="13">
        <f t="shared" si="13"/>
        <v>0</v>
      </c>
      <c r="J21" s="15">
        <f t="shared" si="14"/>
        <v>0</v>
      </c>
      <c r="K21" s="17"/>
      <c r="L21" s="17"/>
      <c r="M21" s="17"/>
      <c r="N21" s="13">
        <f t="shared" si="15"/>
        <v>0</v>
      </c>
      <c r="O21" s="15">
        <f t="shared" si="16"/>
        <v>0</v>
      </c>
      <c r="P21" s="17"/>
      <c r="Q21" s="17"/>
      <c r="R21" s="17"/>
      <c r="S21" s="13">
        <f t="shared" si="17"/>
        <v>0</v>
      </c>
      <c r="T21" s="16">
        <f t="shared" si="18"/>
        <v>0</v>
      </c>
      <c r="U21" s="17"/>
      <c r="V21" s="17"/>
      <c r="W21" s="17">
        <f>'010116'!AM66</f>
        <v>0</v>
      </c>
      <c r="X21" s="13">
        <f>U21+V21+W21</f>
        <v>0</v>
      </c>
      <c r="Y21" s="17"/>
      <c r="Z21" s="17"/>
      <c r="AA21" s="17"/>
      <c r="AB21" s="13">
        <f>Z21+Y21+AA21</f>
        <v>0</v>
      </c>
      <c r="AC21" s="15">
        <f t="shared" si="4"/>
        <v>0</v>
      </c>
      <c r="AD21" s="17"/>
      <c r="AE21" s="17"/>
      <c r="AF21" s="17"/>
      <c r="AG21" s="13">
        <f t="shared" si="25"/>
        <v>0</v>
      </c>
      <c r="AH21" s="15">
        <f>X21+AB21+AG21</f>
        <v>0</v>
      </c>
      <c r="AI21" s="17"/>
      <c r="AJ21" s="17"/>
      <c r="AK21" s="17"/>
      <c r="AL21" s="13">
        <f t="shared" si="6"/>
        <v>0</v>
      </c>
      <c r="AM21" s="16">
        <f t="shared" si="7"/>
        <v>0</v>
      </c>
      <c r="AN21" s="17"/>
      <c r="AO21" s="13">
        <f>AN21</f>
        <v>0</v>
      </c>
      <c r="AP21" s="17"/>
      <c r="AQ21" s="13">
        <f>AP21</f>
        <v>0</v>
      </c>
      <c r="AR21" s="17"/>
      <c r="AS21" s="13">
        <f>AR21</f>
        <v>0</v>
      </c>
      <c r="AT21" s="17"/>
      <c r="AU21" s="13">
        <f t="shared" si="11"/>
        <v>0</v>
      </c>
      <c r="AV21" s="19" t="s">
        <v>53</v>
      </c>
      <c r="AW21" s="22">
        <f t="shared" si="19"/>
        <v>0</v>
      </c>
      <c r="AX21" s="22">
        <f t="shared" si="20"/>
        <v>0</v>
      </c>
      <c r="AY21" s="22">
        <f t="shared" si="21"/>
        <v>0</v>
      </c>
      <c r="AZ21" s="22">
        <f t="shared" si="22"/>
        <v>0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52" s="4" customFormat="1" ht="38.25" customHeight="1">
      <c r="A22" s="7">
        <v>5000</v>
      </c>
      <c r="B22" s="8">
        <f>B14</f>
        <v>0</v>
      </c>
      <c r="C22" s="8">
        <f>C14</f>
        <v>0</v>
      </c>
      <c r="D22" s="8">
        <f>D14</f>
        <v>0</v>
      </c>
      <c r="E22" s="13">
        <f t="shared" si="12"/>
        <v>0</v>
      </c>
      <c r="F22" s="8">
        <f>F14</f>
        <v>0</v>
      </c>
      <c r="G22" s="8">
        <f>G14</f>
        <v>0</v>
      </c>
      <c r="H22" s="8">
        <f>H14</f>
        <v>0</v>
      </c>
      <c r="I22" s="13">
        <f t="shared" si="13"/>
        <v>0</v>
      </c>
      <c r="J22" s="15">
        <f t="shared" si="14"/>
        <v>0</v>
      </c>
      <c r="K22" s="8">
        <f>K14</f>
        <v>0</v>
      </c>
      <c r="L22" s="8">
        <f>L14</f>
        <v>0</v>
      </c>
      <c r="M22" s="8">
        <f>M14</f>
        <v>0</v>
      </c>
      <c r="N22" s="13">
        <f t="shared" si="15"/>
        <v>0</v>
      </c>
      <c r="O22" s="15">
        <f t="shared" si="16"/>
        <v>0</v>
      </c>
      <c r="P22" s="8">
        <f>P14</f>
        <v>0</v>
      </c>
      <c r="Q22" s="8">
        <f>Q14</f>
        <v>0</v>
      </c>
      <c r="R22" s="8">
        <f>R14</f>
        <v>0</v>
      </c>
      <c r="S22" s="13">
        <f t="shared" si="17"/>
        <v>0</v>
      </c>
      <c r="T22" s="16">
        <f t="shared" si="18"/>
        <v>0</v>
      </c>
      <c r="U22" s="8">
        <f>U14</f>
        <v>0</v>
      </c>
      <c r="V22" s="8">
        <f>V14</f>
        <v>0</v>
      </c>
      <c r="W22" s="8">
        <f>W14</f>
        <v>0</v>
      </c>
      <c r="X22" s="13">
        <f>U22+V22+W22</f>
        <v>0</v>
      </c>
      <c r="Y22" s="8">
        <f>Y14</f>
        <v>0</v>
      </c>
      <c r="Z22" s="8">
        <f>Z14</f>
        <v>0</v>
      </c>
      <c r="AA22" s="8">
        <f>AA14</f>
        <v>0</v>
      </c>
      <c r="AB22" s="9">
        <f>Z22+AA22+Y22</f>
        <v>0</v>
      </c>
      <c r="AC22" s="15">
        <f t="shared" si="4"/>
        <v>0</v>
      </c>
      <c r="AD22" s="8">
        <f>AD14</f>
        <v>0</v>
      </c>
      <c r="AE22" s="8">
        <f>AE14</f>
        <v>0</v>
      </c>
      <c r="AF22" s="8">
        <f>AF14</f>
        <v>0</v>
      </c>
      <c r="AG22" s="9">
        <f t="shared" si="25"/>
        <v>0</v>
      </c>
      <c r="AH22" s="15">
        <f>X22+AB22+AG22</f>
        <v>0</v>
      </c>
      <c r="AI22" s="8">
        <f>AI14</f>
        <v>0</v>
      </c>
      <c r="AJ22" s="8">
        <f>AJ14</f>
        <v>0</v>
      </c>
      <c r="AK22" s="8">
        <f>AK14</f>
        <v>0</v>
      </c>
      <c r="AL22" s="9">
        <f t="shared" si="6"/>
        <v>0</v>
      </c>
      <c r="AM22" s="16">
        <f t="shared" si="7"/>
        <v>0</v>
      </c>
      <c r="AN22" s="5">
        <f>AN14</f>
        <v>0</v>
      </c>
      <c r="AO22" s="13">
        <f>AN22</f>
        <v>0</v>
      </c>
      <c r="AP22" s="5">
        <f>AP14</f>
        <v>0</v>
      </c>
      <c r="AQ22" s="9">
        <f>AP22</f>
        <v>0</v>
      </c>
      <c r="AR22" s="5">
        <f>AR14</f>
        <v>0</v>
      </c>
      <c r="AS22" s="9">
        <f>AR22</f>
        <v>0</v>
      </c>
      <c r="AT22" s="5">
        <f>AT14</f>
        <v>0</v>
      </c>
      <c r="AU22" s="9">
        <f t="shared" si="11"/>
        <v>0</v>
      </c>
      <c r="AW22" s="22">
        <f t="shared" si="19"/>
        <v>0</v>
      </c>
      <c r="AX22" s="22">
        <f t="shared" si="20"/>
        <v>0</v>
      </c>
      <c r="AY22" s="22">
        <f t="shared" si="21"/>
        <v>0</v>
      </c>
      <c r="AZ22" s="22">
        <f t="shared" si="22"/>
        <v>0</v>
      </c>
    </row>
    <row r="23" spans="1:52" s="4" customFormat="1" ht="48.75" customHeight="1">
      <c r="A23" s="7" t="s">
        <v>50</v>
      </c>
      <c r="B23" s="12">
        <f>B12+B13+B14+B18</f>
        <v>0</v>
      </c>
      <c r="C23" s="12">
        <f>C12+C13+C14+C18</f>
        <v>0</v>
      </c>
      <c r="D23" s="12">
        <f>D12+D13+D14+D18</f>
        <v>0</v>
      </c>
      <c r="E23" s="13">
        <f t="shared" si="12"/>
        <v>0</v>
      </c>
      <c r="F23" s="12">
        <f>F12+F13+F14+F18</f>
        <v>0</v>
      </c>
      <c r="G23" s="12">
        <f>G12+G13+G14+G18</f>
        <v>0</v>
      </c>
      <c r="H23" s="12">
        <f>H12+H13+H14+H18</f>
        <v>0</v>
      </c>
      <c r="I23" s="13">
        <f t="shared" si="13"/>
        <v>0</v>
      </c>
      <c r="J23" s="15">
        <f t="shared" si="14"/>
        <v>0</v>
      </c>
      <c r="K23" s="12">
        <f>K12+K13+K14+K18</f>
        <v>0</v>
      </c>
      <c r="L23" s="12">
        <f>L12+L13+L14+L18</f>
        <v>0</v>
      </c>
      <c r="M23" s="12">
        <f>M12+M13+M14+M18</f>
        <v>0</v>
      </c>
      <c r="N23" s="13">
        <f t="shared" si="15"/>
        <v>0</v>
      </c>
      <c r="O23" s="147">
        <f t="shared" si="16"/>
        <v>0</v>
      </c>
      <c r="P23" s="12">
        <f>P12+P13+P14+P18</f>
        <v>0</v>
      </c>
      <c r="Q23" s="12">
        <f>Q12+Q13+Q14+Q18</f>
        <v>0</v>
      </c>
      <c r="R23" s="12">
        <f>R12+R13+R14+R18</f>
        <v>0</v>
      </c>
      <c r="S23" s="13">
        <f t="shared" si="17"/>
        <v>0</v>
      </c>
      <c r="T23" s="16">
        <f t="shared" si="18"/>
        <v>0</v>
      </c>
      <c r="U23" s="12">
        <f>U12+U13+U14+U18</f>
        <v>0</v>
      </c>
      <c r="V23" s="12">
        <f>V12+V13+V14+V18</f>
        <v>0</v>
      </c>
      <c r="W23" s="12">
        <f>W12+W13+W14+W18</f>
        <v>0</v>
      </c>
      <c r="X23" s="13">
        <f t="shared" si="2"/>
        <v>0</v>
      </c>
      <c r="Y23" s="12">
        <f>Y12+Y13+Y14+Y18</f>
        <v>0</v>
      </c>
      <c r="Z23" s="12">
        <f>Z12+Z13+Z14+Z18</f>
        <v>0</v>
      </c>
      <c r="AA23" s="12">
        <f>AA12+AA13+AA14+AA18</f>
        <v>0</v>
      </c>
      <c r="AB23" s="13">
        <f>Y23+Z23+AA23</f>
        <v>0</v>
      </c>
      <c r="AC23" s="15">
        <f>X23+AB23</f>
        <v>0</v>
      </c>
      <c r="AD23" s="12">
        <f>AD12+AD13+AD14+AD18</f>
        <v>0</v>
      </c>
      <c r="AE23" s="12">
        <f>AE12+AE13+AE14+AE18</f>
        <v>0</v>
      </c>
      <c r="AF23" s="12">
        <f>AF12+AF13+AF14+AF18</f>
        <v>0</v>
      </c>
      <c r="AG23" s="145">
        <f t="shared" si="25"/>
        <v>0</v>
      </c>
      <c r="AH23" s="147">
        <f>AC23+AG23</f>
        <v>0</v>
      </c>
      <c r="AI23" s="12">
        <f>AI12+AI13+AI14+AI18</f>
        <v>0</v>
      </c>
      <c r="AJ23" s="12">
        <f>AJ12+AJ13+AJ14+AJ18</f>
        <v>0</v>
      </c>
      <c r="AK23" s="12">
        <f>AK12+AK13+AK14+AK18</f>
        <v>0</v>
      </c>
      <c r="AL23" s="9">
        <f>AL20+AL21</f>
        <v>0</v>
      </c>
      <c r="AM23" s="11">
        <f>AM20+AM21</f>
        <v>0</v>
      </c>
      <c r="AN23" s="14"/>
      <c r="AO23" s="13">
        <f>AO12+AO13+AO14+AO18</f>
        <v>0</v>
      </c>
      <c r="AP23" s="14">
        <f aca="true" t="shared" si="26" ref="AP23:AU23">AP12+AP13+AP14+AP18</f>
        <v>0</v>
      </c>
      <c r="AQ23" s="13">
        <f t="shared" si="26"/>
        <v>0</v>
      </c>
      <c r="AR23" s="14">
        <f t="shared" si="26"/>
        <v>0</v>
      </c>
      <c r="AS23" s="145">
        <f t="shared" si="26"/>
        <v>0</v>
      </c>
      <c r="AT23" s="14">
        <f t="shared" si="26"/>
        <v>0</v>
      </c>
      <c r="AU23" s="13">
        <f t="shared" si="26"/>
        <v>0</v>
      </c>
      <c r="AW23" s="22">
        <f t="shared" si="19"/>
        <v>0</v>
      </c>
      <c r="AX23" s="22">
        <f>AC23-AQ23</f>
        <v>0</v>
      </c>
      <c r="AY23" s="22">
        <f>AH23-AS23</f>
        <v>0</v>
      </c>
      <c r="AZ23" s="22">
        <f t="shared" si="22"/>
        <v>0</v>
      </c>
    </row>
    <row r="24" s="4" customFormat="1" ht="12.75"/>
    <row r="25" s="4" customFormat="1" ht="12.75"/>
    <row r="26" s="4" customFormat="1" ht="12.75"/>
    <row r="27" spans="1:52" s="4" customFormat="1" ht="12.75">
      <c r="A27" s="204" t="s">
        <v>56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</row>
    <row r="28" spans="1:52" s="4" customFormat="1" ht="12.75">
      <c r="A28" s="6"/>
      <c r="B28" s="202" t="s">
        <v>47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3" t="s">
        <v>48</v>
      </c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0" t="s">
        <v>52</v>
      </c>
      <c r="AO28" s="200"/>
      <c r="AP28" s="200"/>
      <c r="AQ28" s="200"/>
      <c r="AR28" s="200"/>
      <c r="AS28" s="200"/>
      <c r="AT28" s="200"/>
      <c r="AU28" s="200"/>
      <c r="AW28" s="197" t="s">
        <v>4</v>
      </c>
      <c r="AX28" s="198"/>
      <c r="AY28" s="198"/>
      <c r="AZ28" s="199"/>
    </row>
    <row r="29" spans="1:52" s="4" customFormat="1" ht="58.5">
      <c r="A29" s="7" t="s">
        <v>49</v>
      </c>
      <c r="B29" s="8" t="s">
        <v>29</v>
      </c>
      <c r="C29" s="8" t="s">
        <v>30</v>
      </c>
      <c r="D29" s="8" t="s">
        <v>31</v>
      </c>
      <c r="E29" s="9" t="s">
        <v>41</v>
      </c>
      <c r="F29" s="8" t="s">
        <v>32</v>
      </c>
      <c r="G29" s="8" t="s">
        <v>33</v>
      </c>
      <c r="H29" s="8" t="s">
        <v>34</v>
      </c>
      <c r="I29" s="9" t="s">
        <v>42</v>
      </c>
      <c r="J29" s="10" t="s">
        <v>43</v>
      </c>
      <c r="K29" s="8" t="s">
        <v>35</v>
      </c>
      <c r="L29" s="8" t="s">
        <v>36</v>
      </c>
      <c r="M29" s="8" t="s">
        <v>37</v>
      </c>
      <c r="N29" s="9" t="s">
        <v>44</v>
      </c>
      <c r="O29" s="10" t="s">
        <v>45</v>
      </c>
      <c r="P29" s="8" t="s">
        <v>38</v>
      </c>
      <c r="Q29" s="8" t="s">
        <v>39</v>
      </c>
      <c r="R29" s="8" t="s">
        <v>40</v>
      </c>
      <c r="S29" s="9" t="s">
        <v>51</v>
      </c>
      <c r="T29" s="11" t="s">
        <v>46</v>
      </c>
      <c r="U29" s="8" t="s">
        <v>29</v>
      </c>
      <c r="V29" s="8" t="s">
        <v>30</v>
      </c>
      <c r="W29" s="8" t="s">
        <v>31</v>
      </c>
      <c r="X29" s="9" t="s">
        <v>41</v>
      </c>
      <c r="Y29" s="8" t="s">
        <v>32</v>
      </c>
      <c r="Z29" s="8" t="s">
        <v>33</v>
      </c>
      <c r="AA29" s="8" t="s">
        <v>34</v>
      </c>
      <c r="AB29" s="9" t="s">
        <v>42</v>
      </c>
      <c r="AC29" s="10" t="s">
        <v>43</v>
      </c>
      <c r="AD29" s="8" t="s">
        <v>35</v>
      </c>
      <c r="AE29" s="8" t="s">
        <v>36</v>
      </c>
      <c r="AF29" s="8" t="s">
        <v>37</v>
      </c>
      <c r="AG29" s="9" t="s">
        <v>44</v>
      </c>
      <c r="AH29" s="10" t="s">
        <v>45</v>
      </c>
      <c r="AI29" s="8" t="s">
        <v>38</v>
      </c>
      <c r="AJ29" s="8" t="s">
        <v>39</v>
      </c>
      <c r="AK29" s="8" t="s">
        <v>40</v>
      </c>
      <c r="AL29" s="9" t="s">
        <v>51</v>
      </c>
      <c r="AM29" s="11" t="s">
        <v>46</v>
      </c>
      <c r="AN29" s="5"/>
      <c r="AO29" s="9" t="s">
        <v>41</v>
      </c>
      <c r="AP29" s="5"/>
      <c r="AQ29" s="9" t="s">
        <v>42</v>
      </c>
      <c r="AR29" s="5"/>
      <c r="AS29" s="9" t="s">
        <v>44</v>
      </c>
      <c r="AT29" s="5"/>
      <c r="AU29" s="9" t="s">
        <v>51</v>
      </c>
      <c r="AW29" s="5" t="s">
        <v>41</v>
      </c>
      <c r="AX29" s="5" t="s">
        <v>42</v>
      </c>
      <c r="AY29" s="5" t="s">
        <v>44</v>
      </c>
      <c r="AZ29" s="5" t="s">
        <v>51</v>
      </c>
    </row>
    <row r="30" spans="1:52" s="4" customFormat="1" ht="47.25" customHeight="1">
      <c r="A30" s="7">
        <v>2100</v>
      </c>
      <c r="B30" s="12">
        <f>B11+B6</f>
        <v>0</v>
      </c>
      <c r="C30" s="12">
        <f aca="true" t="shared" si="27" ref="C30:AZ30">C11+C6</f>
        <v>0</v>
      </c>
      <c r="D30" s="12">
        <f t="shared" si="27"/>
        <v>0</v>
      </c>
      <c r="E30" s="13">
        <f t="shared" si="27"/>
        <v>0</v>
      </c>
      <c r="F30" s="12">
        <f t="shared" si="27"/>
        <v>0</v>
      </c>
      <c r="G30" s="12">
        <f t="shared" si="27"/>
        <v>0</v>
      </c>
      <c r="H30" s="12">
        <f t="shared" si="27"/>
        <v>0</v>
      </c>
      <c r="I30" s="13">
        <f t="shared" si="27"/>
        <v>0</v>
      </c>
      <c r="J30" s="15">
        <f t="shared" si="27"/>
        <v>0</v>
      </c>
      <c r="K30" s="12">
        <f t="shared" si="27"/>
        <v>0</v>
      </c>
      <c r="L30" s="12">
        <f t="shared" si="27"/>
        <v>0</v>
      </c>
      <c r="M30" s="12">
        <f t="shared" si="27"/>
        <v>0</v>
      </c>
      <c r="N30" s="13">
        <f t="shared" si="27"/>
        <v>0</v>
      </c>
      <c r="O30" s="15">
        <f t="shared" si="27"/>
        <v>0</v>
      </c>
      <c r="P30" s="12">
        <f t="shared" si="27"/>
        <v>0</v>
      </c>
      <c r="Q30" s="12">
        <f t="shared" si="27"/>
        <v>0</v>
      </c>
      <c r="R30" s="12">
        <f t="shared" si="27"/>
        <v>0</v>
      </c>
      <c r="S30" s="13">
        <f t="shared" si="27"/>
        <v>0</v>
      </c>
      <c r="T30" s="16">
        <f t="shared" si="27"/>
        <v>0</v>
      </c>
      <c r="U30" s="12">
        <f t="shared" si="27"/>
        <v>0</v>
      </c>
      <c r="V30" s="12">
        <f t="shared" si="27"/>
        <v>0</v>
      </c>
      <c r="W30" s="12">
        <f t="shared" si="27"/>
        <v>0</v>
      </c>
      <c r="X30" s="13">
        <f t="shared" si="27"/>
        <v>0</v>
      </c>
      <c r="Y30" s="14">
        <f t="shared" si="27"/>
        <v>0</v>
      </c>
      <c r="Z30" s="12">
        <f t="shared" si="27"/>
        <v>0</v>
      </c>
      <c r="AA30" s="12">
        <f t="shared" si="27"/>
        <v>0</v>
      </c>
      <c r="AB30" s="13">
        <f t="shared" si="27"/>
        <v>0</v>
      </c>
      <c r="AC30" s="15">
        <f t="shared" si="27"/>
        <v>0</v>
      </c>
      <c r="AD30" s="12">
        <f t="shared" si="27"/>
        <v>0</v>
      </c>
      <c r="AE30" s="12">
        <f t="shared" si="27"/>
        <v>0</v>
      </c>
      <c r="AF30" s="12">
        <f t="shared" si="27"/>
        <v>0</v>
      </c>
      <c r="AG30" s="13">
        <f t="shared" si="27"/>
        <v>0</v>
      </c>
      <c r="AH30" s="15">
        <f t="shared" si="27"/>
        <v>0</v>
      </c>
      <c r="AI30" s="12">
        <f t="shared" si="27"/>
        <v>0</v>
      </c>
      <c r="AJ30" s="12">
        <f t="shared" si="27"/>
        <v>0</v>
      </c>
      <c r="AK30" s="12">
        <f t="shared" si="27"/>
        <v>0</v>
      </c>
      <c r="AL30" s="13">
        <f t="shared" si="27"/>
        <v>0</v>
      </c>
      <c r="AM30" s="16">
        <f t="shared" si="27"/>
        <v>0</v>
      </c>
      <c r="AN30" s="12">
        <f t="shared" si="27"/>
        <v>0</v>
      </c>
      <c r="AO30" s="13">
        <f t="shared" si="27"/>
        <v>0</v>
      </c>
      <c r="AP30" s="12">
        <f t="shared" si="27"/>
        <v>0</v>
      </c>
      <c r="AQ30" s="13">
        <f t="shared" si="27"/>
        <v>0</v>
      </c>
      <c r="AR30" s="12">
        <f t="shared" si="27"/>
        <v>0</v>
      </c>
      <c r="AS30" s="13">
        <f t="shared" si="27"/>
        <v>0</v>
      </c>
      <c r="AT30" s="12">
        <f t="shared" si="27"/>
        <v>0</v>
      </c>
      <c r="AU30" s="13">
        <f t="shared" si="27"/>
        <v>0</v>
      </c>
      <c r="AV30" s="12">
        <f t="shared" si="27"/>
        <v>0</v>
      </c>
      <c r="AW30" s="12">
        <f t="shared" si="27"/>
        <v>0</v>
      </c>
      <c r="AX30" s="12">
        <f t="shared" si="27"/>
        <v>0</v>
      </c>
      <c r="AY30" s="12">
        <f t="shared" si="27"/>
        <v>0</v>
      </c>
      <c r="AZ30" s="12">
        <f t="shared" si="27"/>
        <v>0</v>
      </c>
    </row>
    <row r="31" spans="1:52" s="4" customFormat="1" ht="38.25" customHeight="1">
      <c r="A31" s="7">
        <v>2111</v>
      </c>
      <c r="B31" s="8">
        <f aca="true" t="shared" si="28" ref="B31:B36">B12</f>
        <v>0</v>
      </c>
      <c r="C31" s="8">
        <f aca="true" t="shared" si="29" ref="C31:AZ31">C12</f>
        <v>0</v>
      </c>
      <c r="D31" s="8">
        <f t="shared" si="29"/>
        <v>0</v>
      </c>
      <c r="E31" s="9">
        <f t="shared" si="29"/>
        <v>0</v>
      </c>
      <c r="F31" s="8">
        <f t="shared" si="29"/>
        <v>0</v>
      </c>
      <c r="G31" s="8">
        <f t="shared" si="29"/>
        <v>0</v>
      </c>
      <c r="H31" s="8">
        <f t="shared" si="29"/>
        <v>0</v>
      </c>
      <c r="I31" s="9">
        <f t="shared" si="29"/>
        <v>0</v>
      </c>
      <c r="J31" s="10">
        <f t="shared" si="29"/>
        <v>0</v>
      </c>
      <c r="K31" s="8">
        <f t="shared" si="29"/>
        <v>0</v>
      </c>
      <c r="L31" s="8">
        <f t="shared" si="29"/>
        <v>0</v>
      </c>
      <c r="M31" s="8">
        <f t="shared" si="29"/>
        <v>0</v>
      </c>
      <c r="N31" s="9">
        <f t="shared" si="29"/>
        <v>0</v>
      </c>
      <c r="O31" s="10">
        <f t="shared" si="29"/>
        <v>0</v>
      </c>
      <c r="P31" s="8">
        <f t="shared" si="29"/>
        <v>0</v>
      </c>
      <c r="Q31" s="8">
        <f t="shared" si="29"/>
        <v>0</v>
      </c>
      <c r="R31" s="8">
        <f t="shared" si="29"/>
        <v>0</v>
      </c>
      <c r="S31" s="9">
        <f t="shared" si="29"/>
        <v>0</v>
      </c>
      <c r="T31" s="11">
        <f t="shared" si="29"/>
        <v>0</v>
      </c>
      <c r="U31" s="8">
        <f t="shared" si="29"/>
        <v>0</v>
      </c>
      <c r="V31" s="8">
        <f t="shared" si="29"/>
        <v>0</v>
      </c>
      <c r="W31" s="8">
        <f t="shared" si="29"/>
        <v>0</v>
      </c>
      <c r="X31" s="9">
        <f t="shared" si="29"/>
        <v>0</v>
      </c>
      <c r="Y31" s="8">
        <f t="shared" si="29"/>
        <v>0</v>
      </c>
      <c r="Z31" s="8">
        <f t="shared" si="29"/>
        <v>0</v>
      </c>
      <c r="AA31" s="8">
        <f t="shared" si="29"/>
        <v>0</v>
      </c>
      <c r="AB31" s="9">
        <f t="shared" si="29"/>
        <v>0</v>
      </c>
      <c r="AC31" s="10">
        <f t="shared" si="29"/>
        <v>0</v>
      </c>
      <c r="AD31" s="8">
        <f t="shared" si="29"/>
        <v>0</v>
      </c>
      <c r="AE31" s="8">
        <f t="shared" si="29"/>
        <v>0</v>
      </c>
      <c r="AF31" s="8">
        <f t="shared" si="29"/>
        <v>0</v>
      </c>
      <c r="AG31" s="9">
        <f t="shared" si="29"/>
        <v>0</v>
      </c>
      <c r="AH31" s="10">
        <f t="shared" si="29"/>
        <v>0</v>
      </c>
      <c r="AI31" s="8">
        <f t="shared" si="29"/>
        <v>0</v>
      </c>
      <c r="AJ31" s="8">
        <f t="shared" si="29"/>
        <v>0</v>
      </c>
      <c r="AK31" s="8">
        <f t="shared" si="29"/>
        <v>0</v>
      </c>
      <c r="AL31" s="9">
        <f t="shared" si="29"/>
        <v>0</v>
      </c>
      <c r="AM31" s="11">
        <f t="shared" si="29"/>
        <v>0</v>
      </c>
      <c r="AN31" s="8">
        <f t="shared" si="29"/>
        <v>0</v>
      </c>
      <c r="AO31" s="9">
        <f t="shared" si="29"/>
        <v>0</v>
      </c>
      <c r="AP31" s="8">
        <f t="shared" si="29"/>
        <v>0</v>
      </c>
      <c r="AQ31" s="9">
        <f t="shared" si="29"/>
        <v>0</v>
      </c>
      <c r="AR31" s="8">
        <f t="shared" si="29"/>
        <v>0</v>
      </c>
      <c r="AS31" s="9">
        <f t="shared" si="29"/>
        <v>0</v>
      </c>
      <c r="AT31" s="8">
        <f t="shared" si="29"/>
        <v>0</v>
      </c>
      <c r="AU31" s="9">
        <f t="shared" si="29"/>
        <v>0</v>
      </c>
      <c r="AV31" s="8">
        <f t="shared" si="29"/>
        <v>0</v>
      </c>
      <c r="AW31" s="8">
        <f t="shared" si="29"/>
        <v>0</v>
      </c>
      <c r="AX31" s="8">
        <f t="shared" si="29"/>
        <v>0</v>
      </c>
      <c r="AY31" s="8">
        <f t="shared" si="29"/>
        <v>0</v>
      </c>
      <c r="AZ31" s="8">
        <f t="shared" si="29"/>
        <v>0</v>
      </c>
    </row>
    <row r="32" spans="1:52" s="4" customFormat="1" ht="33.75" customHeight="1">
      <c r="A32" s="7">
        <v>2120</v>
      </c>
      <c r="B32" s="8">
        <f t="shared" si="28"/>
        <v>0</v>
      </c>
      <c r="C32" s="8">
        <f aca="true" t="shared" si="30" ref="C32:AZ32">C13</f>
        <v>0</v>
      </c>
      <c r="D32" s="8">
        <f t="shared" si="30"/>
        <v>0</v>
      </c>
      <c r="E32" s="9">
        <f t="shared" si="30"/>
        <v>0</v>
      </c>
      <c r="F32" s="8">
        <f t="shared" si="30"/>
        <v>0</v>
      </c>
      <c r="G32" s="8">
        <f t="shared" si="30"/>
        <v>0</v>
      </c>
      <c r="H32" s="8">
        <f t="shared" si="30"/>
        <v>0</v>
      </c>
      <c r="I32" s="9">
        <f t="shared" si="30"/>
        <v>0</v>
      </c>
      <c r="J32" s="10">
        <f t="shared" si="30"/>
        <v>0</v>
      </c>
      <c r="K32" s="8">
        <f t="shared" si="30"/>
        <v>0</v>
      </c>
      <c r="L32" s="8">
        <f t="shared" si="30"/>
        <v>0</v>
      </c>
      <c r="M32" s="8">
        <f t="shared" si="30"/>
        <v>0</v>
      </c>
      <c r="N32" s="9">
        <f t="shared" si="30"/>
        <v>0</v>
      </c>
      <c r="O32" s="10">
        <f t="shared" si="30"/>
        <v>0</v>
      </c>
      <c r="P32" s="8">
        <f t="shared" si="30"/>
        <v>0</v>
      </c>
      <c r="Q32" s="8">
        <f t="shared" si="30"/>
        <v>0</v>
      </c>
      <c r="R32" s="8">
        <f t="shared" si="30"/>
        <v>0</v>
      </c>
      <c r="S32" s="9">
        <f t="shared" si="30"/>
        <v>0</v>
      </c>
      <c r="T32" s="11">
        <f t="shared" si="30"/>
        <v>0</v>
      </c>
      <c r="U32" s="8">
        <f t="shared" si="30"/>
        <v>0</v>
      </c>
      <c r="V32" s="8">
        <f t="shared" si="30"/>
        <v>0</v>
      </c>
      <c r="W32" s="8">
        <f t="shared" si="30"/>
        <v>0</v>
      </c>
      <c r="X32" s="9">
        <f t="shared" si="30"/>
        <v>0</v>
      </c>
      <c r="Y32" s="8">
        <f t="shared" si="30"/>
        <v>0</v>
      </c>
      <c r="Z32" s="8">
        <f t="shared" si="30"/>
        <v>0</v>
      </c>
      <c r="AA32" s="8">
        <f t="shared" si="30"/>
        <v>0</v>
      </c>
      <c r="AB32" s="9">
        <f t="shared" si="30"/>
        <v>0</v>
      </c>
      <c r="AC32" s="10">
        <f t="shared" si="30"/>
        <v>0</v>
      </c>
      <c r="AD32" s="8">
        <f t="shared" si="30"/>
        <v>0</v>
      </c>
      <c r="AE32" s="8">
        <f t="shared" si="30"/>
        <v>0</v>
      </c>
      <c r="AF32" s="8">
        <f t="shared" si="30"/>
        <v>0</v>
      </c>
      <c r="AG32" s="9">
        <f t="shared" si="30"/>
        <v>0</v>
      </c>
      <c r="AH32" s="10">
        <f t="shared" si="30"/>
        <v>0</v>
      </c>
      <c r="AI32" s="8">
        <f t="shared" si="30"/>
        <v>0</v>
      </c>
      <c r="AJ32" s="8">
        <f t="shared" si="30"/>
        <v>0</v>
      </c>
      <c r="AK32" s="8">
        <f t="shared" si="30"/>
        <v>0</v>
      </c>
      <c r="AL32" s="9">
        <f t="shared" si="30"/>
        <v>0</v>
      </c>
      <c r="AM32" s="11">
        <f t="shared" si="30"/>
        <v>0</v>
      </c>
      <c r="AN32" s="8">
        <f t="shared" si="30"/>
        <v>0</v>
      </c>
      <c r="AO32" s="9">
        <f t="shared" si="30"/>
        <v>0</v>
      </c>
      <c r="AP32" s="8">
        <f t="shared" si="30"/>
        <v>0</v>
      </c>
      <c r="AQ32" s="9">
        <f t="shared" si="30"/>
        <v>0</v>
      </c>
      <c r="AR32" s="8">
        <f t="shared" si="30"/>
        <v>0</v>
      </c>
      <c r="AS32" s="9">
        <f t="shared" si="30"/>
        <v>0</v>
      </c>
      <c r="AT32" s="8">
        <f t="shared" si="30"/>
        <v>0</v>
      </c>
      <c r="AU32" s="9">
        <f t="shared" si="30"/>
        <v>0</v>
      </c>
      <c r="AV32" s="8">
        <f t="shared" si="30"/>
        <v>0</v>
      </c>
      <c r="AW32" s="8">
        <f t="shared" si="30"/>
        <v>0</v>
      </c>
      <c r="AX32" s="8">
        <f t="shared" si="30"/>
        <v>0</v>
      </c>
      <c r="AY32" s="8">
        <f t="shared" si="30"/>
        <v>0</v>
      </c>
      <c r="AZ32" s="8">
        <f t="shared" si="30"/>
        <v>0</v>
      </c>
    </row>
    <row r="33" spans="1:52" s="4" customFormat="1" ht="81">
      <c r="A33" s="7" t="s">
        <v>84</v>
      </c>
      <c r="B33" s="8">
        <f t="shared" si="28"/>
        <v>0</v>
      </c>
      <c r="C33" s="8">
        <f aca="true" t="shared" si="31" ref="C33:AZ33">C14</f>
        <v>0</v>
      </c>
      <c r="D33" s="8">
        <f t="shared" si="31"/>
        <v>0</v>
      </c>
      <c r="E33" s="9">
        <f t="shared" si="31"/>
        <v>0</v>
      </c>
      <c r="F33" s="8">
        <f t="shared" si="31"/>
        <v>0</v>
      </c>
      <c r="G33" s="8">
        <f t="shared" si="31"/>
        <v>0</v>
      </c>
      <c r="H33" s="8">
        <f t="shared" si="31"/>
        <v>0</v>
      </c>
      <c r="I33" s="9">
        <f t="shared" si="31"/>
        <v>0</v>
      </c>
      <c r="J33" s="10">
        <f t="shared" si="31"/>
        <v>0</v>
      </c>
      <c r="K33" s="8">
        <f t="shared" si="31"/>
        <v>0</v>
      </c>
      <c r="L33" s="8">
        <f t="shared" si="31"/>
        <v>0</v>
      </c>
      <c r="M33" s="8">
        <f t="shared" si="31"/>
        <v>0</v>
      </c>
      <c r="N33" s="9">
        <f t="shared" si="31"/>
        <v>0</v>
      </c>
      <c r="O33" s="10">
        <f t="shared" si="31"/>
        <v>0</v>
      </c>
      <c r="P33" s="8">
        <f t="shared" si="31"/>
        <v>0</v>
      </c>
      <c r="Q33" s="8">
        <f t="shared" si="31"/>
        <v>0</v>
      </c>
      <c r="R33" s="8">
        <f t="shared" si="31"/>
        <v>0</v>
      </c>
      <c r="S33" s="9">
        <f t="shared" si="31"/>
        <v>0</v>
      </c>
      <c r="T33" s="11">
        <f t="shared" si="31"/>
        <v>0</v>
      </c>
      <c r="U33" s="8">
        <f t="shared" si="31"/>
        <v>0</v>
      </c>
      <c r="V33" s="8">
        <f t="shared" si="31"/>
        <v>0</v>
      </c>
      <c r="W33" s="8">
        <f t="shared" si="31"/>
        <v>0</v>
      </c>
      <c r="X33" s="9">
        <f t="shared" si="31"/>
        <v>0</v>
      </c>
      <c r="Y33" s="8">
        <f t="shared" si="31"/>
        <v>0</v>
      </c>
      <c r="Z33" s="8">
        <f t="shared" si="31"/>
        <v>0</v>
      </c>
      <c r="AA33" s="8">
        <f t="shared" si="31"/>
        <v>0</v>
      </c>
      <c r="AB33" s="9">
        <f t="shared" si="31"/>
        <v>0</v>
      </c>
      <c r="AC33" s="10">
        <f t="shared" si="31"/>
        <v>0</v>
      </c>
      <c r="AD33" s="8">
        <f t="shared" si="31"/>
        <v>0</v>
      </c>
      <c r="AE33" s="8">
        <f t="shared" si="31"/>
        <v>0</v>
      </c>
      <c r="AF33" s="8">
        <f t="shared" si="31"/>
        <v>0</v>
      </c>
      <c r="AG33" s="9">
        <f t="shared" si="31"/>
        <v>0</v>
      </c>
      <c r="AH33" s="10">
        <f t="shared" si="31"/>
        <v>0</v>
      </c>
      <c r="AI33" s="8">
        <f t="shared" si="31"/>
        <v>0</v>
      </c>
      <c r="AJ33" s="8">
        <f t="shared" si="31"/>
        <v>0</v>
      </c>
      <c r="AK33" s="8">
        <f t="shared" si="31"/>
        <v>0</v>
      </c>
      <c r="AL33" s="9">
        <f t="shared" si="31"/>
        <v>0</v>
      </c>
      <c r="AM33" s="11">
        <f t="shared" si="31"/>
        <v>0</v>
      </c>
      <c r="AN33" s="8">
        <f t="shared" si="31"/>
        <v>0</v>
      </c>
      <c r="AO33" s="9">
        <f t="shared" si="31"/>
        <v>0</v>
      </c>
      <c r="AP33" s="8">
        <f t="shared" si="31"/>
        <v>0</v>
      </c>
      <c r="AQ33" s="9">
        <f t="shared" si="31"/>
        <v>0</v>
      </c>
      <c r="AR33" s="8">
        <f t="shared" si="31"/>
        <v>0</v>
      </c>
      <c r="AS33" s="9">
        <f t="shared" si="31"/>
        <v>0</v>
      </c>
      <c r="AT33" s="8">
        <f t="shared" si="31"/>
        <v>0</v>
      </c>
      <c r="AU33" s="9">
        <f t="shared" si="31"/>
        <v>0</v>
      </c>
      <c r="AV33" s="8">
        <f t="shared" si="31"/>
        <v>0</v>
      </c>
      <c r="AW33" s="8">
        <f t="shared" si="31"/>
        <v>0</v>
      </c>
      <c r="AX33" s="8">
        <f t="shared" si="31"/>
        <v>0</v>
      </c>
      <c r="AY33" s="8">
        <f t="shared" si="31"/>
        <v>0</v>
      </c>
      <c r="AZ33" s="8">
        <f t="shared" si="31"/>
        <v>0</v>
      </c>
    </row>
    <row r="34" spans="1:52" s="4" customFormat="1" ht="26.25">
      <c r="A34" s="7">
        <v>2210</v>
      </c>
      <c r="B34" s="8">
        <f t="shared" si="28"/>
        <v>0</v>
      </c>
      <c r="C34" s="8">
        <f aca="true" t="shared" si="32" ref="C34:AZ34">C15</f>
        <v>0</v>
      </c>
      <c r="D34" s="8">
        <f t="shared" si="32"/>
        <v>0</v>
      </c>
      <c r="E34" s="9">
        <f t="shared" si="32"/>
        <v>0</v>
      </c>
      <c r="F34" s="8">
        <f t="shared" si="32"/>
        <v>0</v>
      </c>
      <c r="G34" s="8">
        <f t="shared" si="32"/>
        <v>0</v>
      </c>
      <c r="H34" s="8">
        <f t="shared" si="32"/>
        <v>0</v>
      </c>
      <c r="I34" s="9">
        <f t="shared" si="32"/>
        <v>0</v>
      </c>
      <c r="J34" s="10">
        <f t="shared" si="32"/>
        <v>0</v>
      </c>
      <c r="K34" s="8">
        <f t="shared" si="32"/>
        <v>0</v>
      </c>
      <c r="L34" s="8">
        <f t="shared" si="32"/>
        <v>0</v>
      </c>
      <c r="M34" s="8">
        <f t="shared" si="32"/>
        <v>0</v>
      </c>
      <c r="N34" s="9">
        <f t="shared" si="32"/>
        <v>0</v>
      </c>
      <c r="O34" s="10">
        <f t="shared" si="32"/>
        <v>0</v>
      </c>
      <c r="P34" s="8">
        <f t="shared" si="32"/>
        <v>0</v>
      </c>
      <c r="Q34" s="8">
        <f t="shared" si="32"/>
        <v>0</v>
      </c>
      <c r="R34" s="8">
        <f t="shared" si="32"/>
        <v>0</v>
      </c>
      <c r="S34" s="9">
        <f t="shared" si="32"/>
        <v>0</v>
      </c>
      <c r="T34" s="11">
        <f t="shared" si="32"/>
        <v>0</v>
      </c>
      <c r="U34" s="8">
        <f t="shared" si="32"/>
        <v>0</v>
      </c>
      <c r="V34" s="8">
        <f t="shared" si="32"/>
        <v>0</v>
      </c>
      <c r="W34" s="8">
        <f t="shared" si="32"/>
        <v>0</v>
      </c>
      <c r="X34" s="9">
        <f t="shared" si="32"/>
        <v>0</v>
      </c>
      <c r="Y34" s="8">
        <f t="shared" si="32"/>
        <v>0</v>
      </c>
      <c r="Z34" s="8">
        <f t="shared" si="32"/>
        <v>0</v>
      </c>
      <c r="AA34" s="8">
        <f t="shared" si="32"/>
        <v>0</v>
      </c>
      <c r="AB34" s="9">
        <f t="shared" si="32"/>
        <v>0</v>
      </c>
      <c r="AC34" s="10">
        <f t="shared" si="32"/>
        <v>0</v>
      </c>
      <c r="AD34" s="8">
        <f t="shared" si="32"/>
        <v>0</v>
      </c>
      <c r="AE34" s="8">
        <f t="shared" si="32"/>
        <v>0</v>
      </c>
      <c r="AF34" s="8">
        <f t="shared" si="32"/>
        <v>0</v>
      </c>
      <c r="AG34" s="9">
        <f t="shared" si="32"/>
        <v>0</v>
      </c>
      <c r="AH34" s="10">
        <f t="shared" si="32"/>
        <v>0</v>
      </c>
      <c r="AI34" s="8">
        <f t="shared" si="32"/>
        <v>0</v>
      </c>
      <c r="AJ34" s="8">
        <f t="shared" si="32"/>
        <v>0</v>
      </c>
      <c r="AK34" s="8">
        <f t="shared" si="32"/>
        <v>0</v>
      </c>
      <c r="AL34" s="9">
        <f t="shared" si="32"/>
        <v>0</v>
      </c>
      <c r="AM34" s="11">
        <f t="shared" si="32"/>
        <v>0</v>
      </c>
      <c r="AN34" s="8">
        <f t="shared" si="32"/>
        <v>0</v>
      </c>
      <c r="AO34" s="9">
        <f t="shared" si="32"/>
        <v>0</v>
      </c>
      <c r="AP34" s="8">
        <f t="shared" si="32"/>
        <v>0</v>
      </c>
      <c r="AQ34" s="9">
        <f t="shared" si="32"/>
        <v>0</v>
      </c>
      <c r="AR34" s="8">
        <f t="shared" si="32"/>
        <v>0</v>
      </c>
      <c r="AS34" s="9">
        <f t="shared" si="32"/>
        <v>0</v>
      </c>
      <c r="AT34" s="8">
        <f t="shared" si="32"/>
        <v>0</v>
      </c>
      <c r="AU34" s="9">
        <f t="shared" si="32"/>
        <v>0</v>
      </c>
      <c r="AV34" s="8">
        <f t="shared" si="32"/>
        <v>0</v>
      </c>
      <c r="AW34" s="8">
        <f t="shared" si="32"/>
        <v>0</v>
      </c>
      <c r="AX34" s="8">
        <f t="shared" si="32"/>
        <v>0</v>
      </c>
      <c r="AY34" s="8">
        <f t="shared" si="32"/>
        <v>0</v>
      </c>
      <c r="AZ34" s="8">
        <f t="shared" si="32"/>
        <v>0</v>
      </c>
    </row>
    <row r="35" spans="1:52" s="4" customFormat="1" ht="26.25">
      <c r="A35" s="7">
        <v>2240</v>
      </c>
      <c r="B35" s="8">
        <f t="shared" si="28"/>
        <v>0</v>
      </c>
      <c r="C35" s="8">
        <f aca="true" t="shared" si="33" ref="C35:AZ35">C16</f>
        <v>0</v>
      </c>
      <c r="D35" s="8">
        <f t="shared" si="33"/>
        <v>0</v>
      </c>
      <c r="E35" s="9">
        <f t="shared" si="33"/>
        <v>0</v>
      </c>
      <c r="F35" s="8">
        <f t="shared" si="33"/>
        <v>0</v>
      </c>
      <c r="G35" s="8">
        <f t="shared" si="33"/>
        <v>0</v>
      </c>
      <c r="H35" s="8">
        <f t="shared" si="33"/>
        <v>0</v>
      </c>
      <c r="I35" s="9">
        <f t="shared" si="33"/>
        <v>0</v>
      </c>
      <c r="J35" s="10">
        <f t="shared" si="33"/>
        <v>0</v>
      </c>
      <c r="K35" s="8">
        <f t="shared" si="33"/>
        <v>0</v>
      </c>
      <c r="L35" s="8">
        <f t="shared" si="33"/>
        <v>0</v>
      </c>
      <c r="M35" s="8">
        <f t="shared" si="33"/>
        <v>0</v>
      </c>
      <c r="N35" s="9">
        <f t="shared" si="33"/>
        <v>0</v>
      </c>
      <c r="O35" s="10">
        <f t="shared" si="33"/>
        <v>0</v>
      </c>
      <c r="P35" s="8">
        <f t="shared" si="33"/>
        <v>0</v>
      </c>
      <c r="Q35" s="8">
        <f t="shared" si="33"/>
        <v>0</v>
      </c>
      <c r="R35" s="8">
        <f t="shared" si="33"/>
        <v>0</v>
      </c>
      <c r="S35" s="9">
        <f t="shared" si="33"/>
        <v>0</v>
      </c>
      <c r="T35" s="11">
        <f t="shared" si="33"/>
        <v>0</v>
      </c>
      <c r="U35" s="8">
        <f t="shared" si="33"/>
        <v>0</v>
      </c>
      <c r="V35" s="8">
        <f t="shared" si="33"/>
        <v>0</v>
      </c>
      <c r="W35" s="8">
        <f t="shared" si="33"/>
        <v>0</v>
      </c>
      <c r="X35" s="9">
        <f t="shared" si="33"/>
        <v>0</v>
      </c>
      <c r="Y35" s="8">
        <f t="shared" si="33"/>
        <v>0</v>
      </c>
      <c r="Z35" s="8">
        <f t="shared" si="33"/>
        <v>0</v>
      </c>
      <c r="AA35" s="8">
        <f t="shared" si="33"/>
        <v>0</v>
      </c>
      <c r="AB35" s="9">
        <f t="shared" si="33"/>
        <v>0</v>
      </c>
      <c r="AC35" s="10">
        <f t="shared" si="33"/>
        <v>0</v>
      </c>
      <c r="AD35" s="8">
        <f t="shared" si="33"/>
        <v>0</v>
      </c>
      <c r="AE35" s="8">
        <f t="shared" si="33"/>
        <v>0</v>
      </c>
      <c r="AF35" s="8">
        <f t="shared" si="33"/>
        <v>0</v>
      </c>
      <c r="AG35" s="9">
        <f t="shared" si="33"/>
        <v>0</v>
      </c>
      <c r="AH35" s="10">
        <f t="shared" si="33"/>
        <v>0</v>
      </c>
      <c r="AI35" s="8">
        <f t="shared" si="33"/>
        <v>0</v>
      </c>
      <c r="AJ35" s="8">
        <f t="shared" si="33"/>
        <v>0</v>
      </c>
      <c r="AK35" s="8">
        <f t="shared" si="33"/>
        <v>0</v>
      </c>
      <c r="AL35" s="9">
        <f t="shared" si="33"/>
        <v>0</v>
      </c>
      <c r="AM35" s="11">
        <f t="shared" si="33"/>
        <v>0</v>
      </c>
      <c r="AN35" s="8">
        <f t="shared" si="33"/>
        <v>0</v>
      </c>
      <c r="AO35" s="9">
        <f t="shared" si="33"/>
        <v>0</v>
      </c>
      <c r="AP35" s="8">
        <f t="shared" si="33"/>
        <v>0</v>
      </c>
      <c r="AQ35" s="9">
        <f t="shared" si="33"/>
        <v>0</v>
      </c>
      <c r="AR35" s="8">
        <f t="shared" si="33"/>
        <v>0</v>
      </c>
      <c r="AS35" s="9">
        <f t="shared" si="33"/>
        <v>0</v>
      </c>
      <c r="AT35" s="8">
        <f t="shared" si="33"/>
        <v>0</v>
      </c>
      <c r="AU35" s="9">
        <f t="shared" si="33"/>
        <v>0</v>
      </c>
      <c r="AV35" s="8">
        <f t="shared" si="33"/>
        <v>0</v>
      </c>
      <c r="AW35" s="8">
        <f t="shared" si="33"/>
        <v>0</v>
      </c>
      <c r="AX35" s="8">
        <f t="shared" si="33"/>
        <v>0</v>
      </c>
      <c r="AY35" s="8">
        <f t="shared" si="33"/>
        <v>0</v>
      </c>
      <c r="AZ35" s="8">
        <f t="shared" si="33"/>
        <v>0</v>
      </c>
    </row>
    <row r="36" spans="1:52" s="4" customFormat="1" ht="26.25">
      <c r="A36" s="7">
        <v>2800</v>
      </c>
      <c r="B36" s="8">
        <f t="shared" si="28"/>
        <v>0</v>
      </c>
      <c r="C36" s="8">
        <f aca="true" t="shared" si="34" ref="C36:AZ36">C17</f>
        <v>0</v>
      </c>
      <c r="D36" s="8">
        <f t="shared" si="34"/>
        <v>0</v>
      </c>
      <c r="E36" s="9">
        <f t="shared" si="34"/>
        <v>0</v>
      </c>
      <c r="F36" s="8">
        <f t="shared" si="34"/>
        <v>0</v>
      </c>
      <c r="G36" s="8">
        <f t="shared" si="34"/>
        <v>0</v>
      </c>
      <c r="H36" s="8">
        <f t="shared" si="34"/>
        <v>0</v>
      </c>
      <c r="I36" s="9">
        <f t="shared" si="34"/>
        <v>0</v>
      </c>
      <c r="J36" s="10">
        <f t="shared" si="34"/>
        <v>0</v>
      </c>
      <c r="K36" s="8">
        <f t="shared" si="34"/>
        <v>0</v>
      </c>
      <c r="L36" s="8">
        <f t="shared" si="34"/>
        <v>0</v>
      </c>
      <c r="M36" s="8">
        <f t="shared" si="34"/>
        <v>0</v>
      </c>
      <c r="N36" s="9">
        <f t="shared" si="34"/>
        <v>0</v>
      </c>
      <c r="O36" s="10">
        <f t="shared" si="34"/>
        <v>0</v>
      </c>
      <c r="P36" s="8">
        <f t="shared" si="34"/>
        <v>0</v>
      </c>
      <c r="Q36" s="8">
        <f t="shared" si="34"/>
        <v>0</v>
      </c>
      <c r="R36" s="8">
        <f t="shared" si="34"/>
        <v>0</v>
      </c>
      <c r="S36" s="9">
        <f t="shared" si="34"/>
        <v>0</v>
      </c>
      <c r="T36" s="11">
        <f t="shared" si="34"/>
        <v>0</v>
      </c>
      <c r="U36" s="8">
        <f t="shared" si="34"/>
        <v>0</v>
      </c>
      <c r="V36" s="8">
        <f t="shared" si="34"/>
        <v>0</v>
      </c>
      <c r="W36" s="8">
        <f t="shared" si="34"/>
        <v>0</v>
      </c>
      <c r="X36" s="9">
        <f t="shared" si="34"/>
        <v>0</v>
      </c>
      <c r="Y36" s="8">
        <f t="shared" si="34"/>
        <v>0</v>
      </c>
      <c r="Z36" s="8">
        <f t="shared" si="34"/>
        <v>0</v>
      </c>
      <c r="AA36" s="8">
        <f t="shared" si="34"/>
        <v>0</v>
      </c>
      <c r="AB36" s="9">
        <f t="shared" si="34"/>
        <v>0</v>
      </c>
      <c r="AC36" s="10">
        <f t="shared" si="34"/>
        <v>0</v>
      </c>
      <c r="AD36" s="8">
        <f t="shared" si="34"/>
        <v>0</v>
      </c>
      <c r="AE36" s="8">
        <f t="shared" si="34"/>
        <v>0</v>
      </c>
      <c r="AF36" s="8">
        <f t="shared" si="34"/>
        <v>0</v>
      </c>
      <c r="AG36" s="9">
        <f t="shared" si="34"/>
        <v>0</v>
      </c>
      <c r="AH36" s="10">
        <f t="shared" si="34"/>
        <v>0</v>
      </c>
      <c r="AI36" s="8">
        <f t="shared" si="34"/>
        <v>0</v>
      </c>
      <c r="AJ36" s="8">
        <f t="shared" si="34"/>
        <v>0</v>
      </c>
      <c r="AK36" s="8">
        <f t="shared" si="34"/>
        <v>0</v>
      </c>
      <c r="AL36" s="9">
        <f t="shared" si="34"/>
        <v>0</v>
      </c>
      <c r="AM36" s="11">
        <f t="shared" si="34"/>
        <v>0</v>
      </c>
      <c r="AN36" s="8">
        <f t="shared" si="34"/>
        <v>0</v>
      </c>
      <c r="AO36" s="9">
        <f t="shared" si="34"/>
        <v>0</v>
      </c>
      <c r="AP36" s="8">
        <f t="shared" si="34"/>
        <v>0</v>
      </c>
      <c r="AQ36" s="9">
        <f t="shared" si="34"/>
        <v>0</v>
      </c>
      <c r="AR36" s="8">
        <f t="shared" si="34"/>
        <v>0</v>
      </c>
      <c r="AS36" s="9">
        <f t="shared" si="34"/>
        <v>0</v>
      </c>
      <c r="AT36" s="8">
        <f t="shared" si="34"/>
        <v>0</v>
      </c>
      <c r="AU36" s="9">
        <f t="shared" si="34"/>
        <v>0</v>
      </c>
      <c r="AV36" s="8">
        <f t="shared" si="34"/>
        <v>0</v>
      </c>
      <c r="AW36" s="8">
        <f t="shared" si="34"/>
        <v>0</v>
      </c>
      <c r="AX36" s="8">
        <f t="shared" si="34"/>
        <v>0</v>
      </c>
      <c r="AY36" s="8">
        <f t="shared" si="34"/>
        <v>0</v>
      </c>
      <c r="AZ36" s="8">
        <f t="shared" si="34"/>
        <v>0</v>
      </c>
    </row>
    <row r="37" spans="1:52" s="4" customFormat="1" ht="26.25">
      <c r="A37" s="7">
        <v>2270</v>
      </c>
      <c r="B37" s="12">
        <f>B18+B4</f>
        <v>0</v>
      </c>
      <c r="C37" s="12">
        <f aca="true" t="shared" si="35" ref="C37:AZ37">C18+C4</f>
        <v>0</v>
      </c>
      <c r="D37" s="12">
        <f t="shared" si="35"/>
        <v>0</v>
      </c>
      <c r="E37" s="13">
        <f t="shared" si="35"/>
        <v>0</v>
      </c>
      <c r="F37" s="12">
        <f t="shared" si="35"/>
        <v>0</v>
      </c>
      <c r="G37" s="12">
        <f t="shared" si="35"/>
        <v>0</v>
      </c>
      <c r="H37" s="12">
        <f t="shared" si="35"/>
        <v>0</v>
      </c>
      <c r="I37" s="13">
        <f t="shared" si="35"/>
        <v>0</v>
      </c>
      <c r="J37" s="15">
        <f t="shared" si="35"/>
        <v>0</v>
      </c>
      <c r="K37" s="12">
        <f t="shared" si="35"/>
        <v>0</v>
      </c>
      <c r="L37" s="12">
        <f t="shared" si="35"/>
        <v>0</v>
      </c>
      <c r="M37" s="12">
        <f t="shared" si="35"/>
        <v>0</v>
      </c>
      <c r="N37" s="13">
        <f t="shared" si="35"/>
        <v>0</v>
      </c>
      <c r="O37" s="15">
        <f t="shared" si="35"/>
        <v>0</v>
      </c>
      <c r="P37" s="12">
        <f t="shared" si="35"/>
        <v>0</v>
      </c>
      <c r="Q37" s="12">
        <f t="shared" si="35"/>
        <v>0</v>
      </c>
      <c r="R37" s="12">
        <f t="shared" si="35"/>
        <v>0</v>
      </c>
      <c r="S37" s="13">
        <f t="shared" si="35"/>
        <v>0</v>
      </c>
      <c r="T37" s="16">
        <f t="shared" si="35"/>
        <v>0</v>
      </c>
      <c r="U37" s="12">
        <f t="shared" si="35"/>
        <v>0</v>
      </c>
      <c r="V37" s="12">
        <f t="shared" si="35"/>
        <v>0</v>
      </c>
      <c r="W37" s="12">
        <f t="shared" si="35"/>
        <v>0</v>
      </c>
      <c r="X37" s="13">
        <f t="shared" si="35"/>
        <v>0</v>
      </c>
      <c r="Y37" s="12">
        <f t="shared" si="35"/>
        <v>0</v>
      </c>
      <c r="Z37" s="12">
        <f t="shared" si="35"/>
        <v>0</v>
      </c>
      <c r="AA37" s="12">
        <f t="shared" si="35"/>
        <v>0</v>
      </c>
      <c r="AB37" s="13">
        <f t="shared" si="35"/>
        <v>0</v>
      </c>
      <c r="AC37" s="15">
        <f t="shared" si="35"/>
        <v>0</v>
      </c>
      <c r="AD37" s="12">
        <f t="shared" si="35"/>
        <v>0</v>
      </c>
      <c r="AE37" s="12">
        <f t="shared" si="35"/>
        <v>0</v>
      </c>
      <c r="AF37" s="12">
        <f t="shared" si="35"/>
        <v>0</v>
      </c>
      <c r="AG37" s="13">
        <f t="shared" si="35"/>
        <v>0</v>
      </c>
      <c r="AH37" s="15">
        <f t="shared" si="35"/>
        <v>0</v>
      </c>
      <c r="AI37" s="12">
        <f t="shared" si="35"/>
        <v>0</v>
      </c>
      <c r="AJ37" s="12">
        <f t="shared" si="35"/>
        <v>0</v>
      </c>
      <c r="AK37" s="12">
        <f t="shared" si="35"/>
        <v>0</v>
      </c>
      <c r="AL37" s="13">
        <f t="shared" si="35"/>
        <v>0</v>
      </c>
      <c r="AM37" s="16">
        <f t="shared" si="35"/>
        <v>0</v>
      </c>
      <c r="AN37" s="12">
        <f t="shared" si="35"/>
        <v>0</v>
      </c>
      <c r="AO37" s="13">
        <f t="shared" si="35"/>
        <v>0</v>
      </c>
      <c r="AP37" s="12">
        <f t="shared" si="35"/>
        <v>0</v>
      </c>
      <c r="AQ37" s="13">
        <f t="shared" si="35"/>
        <v>0</v>
      </c>
      <c r="AR37" s="12">
        <f t="shared" si="35"/>
        <v>0</v>
      </c>
      <c r="AS37" s="13">
        <f t="shared" si="35"/>
        <v>0</v>
      </c>
      <c r="AT37" s="12">
        <f t="shared" si="35"/>
        <v>0</v>
      </c>
      <c r="AU37" s="13">
        <f t="shared" si="35"/>
        <v>0</v>
      </c>
      <c r="AV37" s="12">
        <f t="shared" si="35"/>
        <v>0</v>
      </c>
      <c r="AW37" s="12">
        <f t="shared" si="35"/>
        <v>0</v>
      </c>
      <c r="AX37" s="12">
        <f t="shared" si="35"/>
        <v>0</v>
      </c>
      <c r="AY37" s="12">
        <f t="shared" si="35"/>
        <v>0</v>
      </c>
      <c r="AZ37" s="12">
        <f t="shared" si="35"/>
        <v>0</v>
      </c>
    </row>
    <row r="38" spans="1:52" s="4" customFormat="1" ht="26.25">
      <c r="A38" s="7">
        <v>2272</v>
      </c>
      <c r="B38" s="8">
        <f>B19</f>
        <v>0</v>
      </c>
      <c r="C38" s="8">
        <f aca="true" t="shared" si="36" ref="C38:AZ38">C19</f>
        <v>0</v>
      </c>
      <c r="D38" s="8">
        <f t="shared" si="36"/>
        <v>0</v>
      </c>
      <c r="E38" s="9">
        <f t="shared" si="36"/>
        <v>0</v>
      </c>
      <c r="F38" s="8">
        <f t="shared" si="36"/>
        <v>0</v>
      </c>
      <c r="G38" s="8">
        <f t="shared" si="36"/>
        <v>0</v>
      </c>
      <c r="H38" s="8">
        <f t="shared" si="36"/>
        <v>0</v>
      </c>
      <c r="I38" s="9">
        <f t="shared" si="36"/>
        <v>0</v>
      </c>
      <c r="J38" s="10">
        <f t="shared" si="36"/>
        <v>0</v>
      </c>
      <c r="K38" s="8">
        <f t="shared" si="36"/>
        <v>0</v>
      </c>
      <c r="L38" s="8">
        <f t="shared" si="36"/>
        <v>0</v>
      </c>
      <c r="M38" s="8">
        <f t="shared" si="36"/>
        <v>0</v>
      </c>
      <c r="N38" s="9">
        <f t="shared" si="36"/>
        <v>0</v>
      </c>
      <c r="O38" s="10">
        <f t="shared" si="36"/>
        <v>0</v>
      </c>
      <c r="P38" s="8">
        <f t="shared" si="36"/>
        <v>0</v>
      </c>
      <c r="Q38" s="8">
        <f t="shared" si="36"/>
        <v>0</v>
      </c>
      <c r="R38" s="8">
        <f t="shared" si="36"/>
        <v>0</v>
      </c>
      <c r="S38" s="9">
        <f t="shared" si="36"/>
        <v>0</v>
      </c>
      <c r="T38" s="11">
        <f t="shared" si="36"/>
        <v>0</v>
      </c>
      <c r="U38" s="8">
        <f t="shared" si="36"/>
        <v>0</v>
      </c>
      <c r="V38" s="8">
        <f t="shared" si="36"/>
        <v>0</v>
      </c>
      <c r="W38" s="8">
        <f t="shared" si="36"/>
        <v>0</v>
      </c>
      <c r="X38" s="9">
        <f t="shared" si="36"/>
        <v>0</v>
      </c>
      <c r="Y38" s="8">
        <f t="shared" si="36"/>
        <v>0</v>
      </c>
      <c r="Z38" s="8">
        <f t="shared" si="36"/>
        <v>0</v>
      </c>
      <c r="AA38" s="8">
        <f t="shared" si="36"/>
        <v>0</v>
      </c>
      <c r="AB38" s="9">
        <f t="shared" si="36"/>
        <v>0</v>
      </c>
      <c r="AC38" s="10">
        <f t="shared" si="36"/>
        <v>0</v>
      </c>
      <c r="AD38" s="8">
        <f t="shared" si="36"/>
        <v>0</v>
      </c>
      <c r="AE38" s="8">
        <f t="shared" si="36"/>
        <v>0</v>
      </c>
      <c r="AF38" s="8">
        <f t="shared" si="36"/>
        <v>0</v>
      </c>
      <c r="AG38" s="9">
        <f t="shared" si="36"/>
        <v>0</v>
      </c>
      <c r="AH38" s="10">
        <f t="shared" si="36"/>
        <v>0</v>
      </c>
      <c r="AI38" s="8">
        <f t="shared" si="36"/>
        <v>0</v>
      </c>
      <c r="AJ38" s="8">
        <f t="shared" si="36"/>
        <v>0</v>
      </c>
      <c r="AK38" s="8">
        <f t="shared" si="36"/>
        <v>0</v>
      </c>
      <c r="AL38" s="9">
        <f t="shared" si="36"/>
        <v>0</v>
      </c>
      <c r="AM38" s="11">
        <f t="shared" si="36"/>
        <v>0</v>
      </c>
      <c r="AN38" s="8">
        <f t="shared" si="36"/>
        <v>0</v>
      </c>
      <c r="AO38" s="9">
        <f t="shared" si="36"/>
        <v>0</v>
      </c>
      <c r="AP38" s="8">
        <f t="shared" si="36"/>
        <v>0</v>
      </c>
      <c r="AQ38" s="9">
        <f t="shared" si="36"/>
        <v>0</v>
      </c>
      <c r="AR38" s="8">
        <f t="shared" si="36"/>
        <v>0</v>
      </c>
      <c r="AS38" s="9">
        <f t="shared" si="36"/>
        <v>0</v>
      </c>
      <c r="AT38" s="8">
        <f t="shared" si="36"/>
        <v>0</v>
      </c>
      <c r="AU38" s="9">
        <f t="shared" si="36"/>
        <v>0</v>
      </c>
      <c r="AV38" s="8">
        <f t="shared" si="36"/>
        <v>0</v>
      </c>
      <c r="AW38" s="8">
        <f t="shared" si="36"/>
        <v>0</v>
      </c>
      <c r="AX38" s="8">
        <f t="shared" si="36"/>
        <v>0</v>
      </c>
      <c r="AY38" s="8">
        <f t="shared" si="36"/>
        <v>0</v>
      </c>
      <c r="AZ38" s="8">
        <f t="shared" si="36"/>
        <v>0</v>
      </c>
    </row>
    <row r="39" spans="1:52" s="4" customFormat="1" ht="26.25">
      <c r="A39" s="7">
        <v>2273</v>
      </c>
      <c r="B39" s="12">
        <f>B20+B4</f>
        <v>0</v>
      </c>
      <c r="C39" s="12">
        <f aca="true" t="shared" si="37" ref="C39:AZ39">C20+C4</f>
        <v>0</v>
      </c>
      <c r="D39" s="12">
        <f t="shared" si="37"/>
        <v>0</v>
      </c>
      <c r="E39" s="13">
        <f t="shared" si="37"/>
        <v>0</v>
      </c>
      <c r="F39" s="12">
        <f t="shared" si="37"/>
        <v>0</v>
      </c>
      <c r="G39" s="12">
        <f t="shared" si="37"/>
        <v>0</v>
      </c>
      <c r="H39" s="12">
        <f t="shared" si="37"/>
        <v>0</v>
      </c>
      <c r="I39" s="13">
        <f t="shared" si="37"/>
        <v>0</v>
      </c>
      <c r="J39" s="15">
        <f t="shared" si="37"/>
        <v>0</v>
      </c>
      <c r="K39" s="12">
        <f t="shared" si="37"/>
        <v>0</v>
      </c>
      <c r="L39" s="12">
        <f t="shared" si="37"/>
        <v>0</v>
      </c>
      <c r="M39" s="12">
        <f t="shared" si="37"/>
        <v>0</v>
      </c>
      <c r="N39" s="13">
        <f t="shared" si="37"/>
        <v>0</v>
      </c>
      <c r="O39" s="15">
        <f t="shared" si="37"/>
        <v>0</v>
      </c>
      <c r="P39" s="12">
        <f t="shared" si="37"/>
        <v>0</v>
      </c>
      <c r="Q39" s="12">
        <f t="shared" si="37"/>
        <v>0</v>
      </c>
      <c r="R39" s="12">
        <f t="shared" si="37"/>
        <v>0</v>
      </c>
      <c r="S39" s="13">
        <f t="shared" si="37"/>
        <v>0</v>
      </c>
      <c r="T39" s="16">
        <f t="shared" si="37"/>
        <v>0</v>
      </c>
      <c r="U39" s="12">
        <f t="shared" si="37"/>
        <v>0</v>
      </c>
      <c r="V39" s="12">
        <f t="shared" si="37"/>
        <v>0</v>
      </c>
      <c r="W39" s="12">
        <f t="shared" si="37"/>
        <v>0</v>
      </c>
      <c r="X39" s="13">
        <f t="shared" si="37"/>
        <v>0</v>
      </c>
      <c r="Y39" s="12">
        <f t="shared" si="37"/>
        <v>0</v>
      </c>
      <c r="Z39" s="12">
        <f t="shared" si="37"/>
        <v>0</v>
      </c>
      <c r="AA39" s="12">
        <f t="shared" si="37"/>
        <v>0</v>
      </c>
      <c r="AB39" s="13">
        <f t="shared" si="37"/>
        <v>0</v>
      </c>
      <c r="AC39" s="15">
        <f t="shared" si="37"/>
        <v>0</v>
      </c>
      <c r="AD39" s="12">
        <f t="shared" si="37"/>
        <v>0</v>
      </c>
      <c r="AE39" s="12">
        <f t="shared" si="37"/>
        <v>0</v>
      </c>
      <c r="AF39" s="12">
        <f t="shared" si="37"/>
        <v>0</v>
      </c>
      <c r="AG39" s="13">
        <f t="shared" si="37"/>
        <v>0</v>
      </c>
      <c r="AH39" s="15">
        <f t="shared" si="37"/>
        <v>0</v>
      </c>
      <c r="AI39" s="12">
        <f t="shared" si="37"/>
        <v>0</v>
      </c>
      <c r="AJ39" s="12">
        <f t="shared" si="37"/>
        <v>0</v>
      </c>
      <c r="AK39" s="12">
        <f t="shared" si="37"/>
        <v>0</v>
      </c>
      <c r="AL39" s="13">
        <f t="shared" si="37"/>
        <v>0</v>
      </c>
      <c r="AM39" s="16">
        <f t="shared" si="37"/>
        <v>0</v>
      </c>
      <c r="AN39" s="12">
        <f t="shared" si="37"/>
        <v>0</v>
      </c>
      <c r="AO39" s="13">
        <f t="shared" si="37"/>
        <v>0</v>
      </c>
      <c r="AP39" s="12">
        <f t="shared" si="37"/>
        <v>0</v>
      </c>
      <c r="AQ39" s="13">
        <f t="shared" si="37"/>
        <v>0</v>
      </c>
      <c r="AR39" s="12">
        <f t="shared" si="37"/>
        <v>0</v>
      </c>
      <c r="AS39" s="13">
        <f t="shared" si="37"/>
        <v>0</v>
      </c>
      <c r="AT39" s="12">
        <f t="shared" si="37"/>
        <v>0</v>
      </c>
      <c r="AU39" s="13">
        <f t="shared" si="37"/>
        <v>0</v>
      </c>
      <c r="AV39" s="12">
        <f t="shared" si="37"/>
        <v>0</v>
      </c>
      <c r="AW39" s="12">
        <f t="shared" si="37"/>
        <v>0</v>
      </c>
      <c r="AX39" s="12">
        <f t="shared" si="37"/>
        <v>0</v>
      </c>
      <c r="AY39" s="12">
        <f t="shared" si="37"/>
        <v>0</v>
      </c>
      <c r="AZ39" s="12">
        <f t="shared" si="37"/>
        <v>0</v>
      </c>
    </row>
    <row r="40" spans="1:52" s="4" customFormat="1" ht="27" customHeight="1">
      <c r="A40" s="7">
        <v>1165</v>
      </c>
      <c r="B40" s="17">
        <f>B21</f>
        <v>0</v>
      </c>
      <c r="C40" s="17">
        <f aca="true" t="shared" si="38" ref="C40:AZ40">C21</f>
        <v>0</v>
      </c>
      <c r="D40" s="17">
        <f t="shared" si="38"/>
        <v>0</v>
      </c>
      <c r="E40" s="9">
        <f t="shared" si="38"/>
        <v>0</v>
      </c>
      <c r="F40" s="17">
        <f t="shared" si="38"/>
        <v>0</v>
      </c>
      <c r="G40" s="17">
        <f t="shared" si="38"/>
        <v>0</v>
      </c>
      <c r="H40" s="17">
        <f t="shared" si="38"/>
        <v>0</v>
      </c>
      <c r="I40" s="9">
        <f t="shared" si="38"/>
        <v>0</v>
      </c>
      <c r="J40" s="10">
        <f t="shared" si="38"/>
        <v>0</v>
      </c>
      <c r="K40" s="17">
        <f t="shared" si="38"/>
        <v>0</v>
      </c>
      <c r="L40" s="17">
        <f t="shared" si="38"/>
        <v>0</v>
      </c>
      <c r="M40" s="17">
        <f t="shared" si="38"/>
        <v>0</v>
      </c>
      <c r="N40" s="9">
        <f t="shared" si="38"/>
        <v>0</v>
      </c>
      <c r="O40" s="10">
        <f t="shared" si="38"/>
        <v>0</v>
      </c>
      <c r="P40" s="17">
        <f t="shared" si="38"/>
        <v>0</v>
      </c>
      <c r="Q40" s="17">
        <f t="shared" si="38"/>
        <v>0</v>
      </c>
      <c r="R40" s="17">
        <f t="shared" si="38"/>
        <v>0</v>
      </c>
      <c r="S40" s="9">
        <f t="shared" si="38"/>
        <v>0</v>
      </c>
      <c r="T40" s="11">
        <f t="shared" si="38"/>
        <v>0</v>
      </c>
      <c r="U40" s="17">
        <f t="shared" si="38"/>
        <v>0</v>
      </c>
      <c r="V40" s="17">
        <f t="shared" si="38"/>
        <v>0</v>
      </c>
      <c r="W40" s="17">
        <f t="shared" si="38"/>
        <v>0</v>
      </c>
      <c r="X40" s="9">
        <f t="shared" si="38"/>
        <v>0</v>
      </c>
      <c r="Y40" s="17">
        <f t="shared" si="38"/>
        <v>0</v>
      </c>
      <c r="Z40" s="17">
        <f t="shared" si="38"/>
        <v>0</v>
      </c>
      <c r="AA40" s="17">
        <f t="shared" si="38"/>
        <v>0</v>
      </c>
      <c r="AB40" s="9">
        <f t="shared" si="38"/>
        <v>0</v>
      </c>
      <c r="AC40" s="10">
        <f t="shared" si="38"/>
        <v>0</v>
      </c>
      <c r="AD40" s="17">
        <f t="shared" si="38"/>
        <v>0</v>
      </c>
      <c r="AE40" s="17">
        <f t="shared" si="38"/>
        <v>0</v>
      </c>
      <c r="AF40" s="17">
        <f t="shared" si="38"/>
        <v>0</v>
      </c>
      <c r="AG40" s="9">
        <f t="shared" si="38"/>
        <v>0</v>
      </c>
      <c r="AH40" s="10">
        <f t="shared" si="38"/>
        <v>0</v>
      </c>
      <c r="AI40" s="17">
        <f t="shared" si="38"/>
        <v>0</v>
      </c>
      <c r="AJ40" s="17">
        <f t="shared" si="38"/>
        <v>0</v>
      </c>
      <c r="AK40" s="17">
        <f t="shared" si="38"/>
        <v>0</v>
      </c>
      <c r="AL40" s="9">
        <f t="shared" si="38"/>
        <v>0</v>
      </c>
      <c r="AM40" s="11">
        <f t="shared" si="38"/>
        <v>0</v>
      </c>
      <c r="AN40" s="17">
        <f t="shared" si="38"/>
        <v>0</v>
      </c>
      <c r="AO40" s="9">
        <f t="shared" si="38"/>
        <v>0</v>
      </c>
      <c r="AP40" s="17">
        <f t="shared" si="38"/>
        <v>0</v>
      </c>
      <c r="AQ40" s="9">
        <f t="shared" si="38"/>
        <v>0</v>
      </c>
      <c r="AR40" s="17">
        <f t="shared" si="38"/>
        <v>0</v>
      </c>
      <c r="AS40" s="9">
        <f t="shared" si="38"/>
        <v>0</v>
      </c>
      <c r="AT40" s="17">
        <f t="shared" si="38"/>
        <v>0</v>
      </c>
      <c r="AU40" s="9">
        <f t="shared" si="38"/>
        <v>0</v>
      </c>
      <c r="AV40" s="17" t="str">
        <f t="shared" si="38"/>
        <v>одноразовая оплата отследить вручную</v>
      </c>
      <c r="AW40" s="17">
        <f t="shared" si="38"/>
        <v>0</v>
      </c>
      <c r="AX40" s="17">
        <f t="shared" si="38"/>
        <v>0</v>
      </c>
      <c r="AY40" s="17">
        <f t="shared" si="38"/>
        <v>0</v>
      </c>
      <c r="AZ40" s="17">
        <f t="shared" si="38"/>
        <v>0</v>
      </c>
    </row>
    <row r="41" spans="1:52" s="4" customFormat="1" ht="26.25">
      <c r="A41" s="7">
        <v>5000</v>
      </c>
      <c r="B41" s="8">
        <f>B22</f>
        <v>0</v>
      </c>
      <c r="C41" s="8">
        <f aca="true" t="shared" si="39" ref="C41:AZ41">C22</f>
        <v>0</v>
      </c>
      <c r="D41" s="8">
        <f t="shared" si="39"/>
        <v>0</v>
      </c>
      <c r="E41" s="9">
        <f t="shared" si="39"/>
        <v>0</v>
      </c>
      <c r="F41" s="8">
        <f t="shared" si="39"/>
        <v>0</v>
      </c>
      <c r="G41" s="8">
        <f t="shared" si="39"/>
        <v>0</v>
      </c>
      <c r="H41" s="8">
        <f t="shared" si="39"/>
        <v>0</v>
      </c>
      <c r="I41" s="9">
        <f t="shared" si="39"/>
        <v>0</v>
      </c>
      <c r="J41" s="10">
        <f t="shared" si="39"/>
        <v>0</v>
      </c>
      <c r="K41" s="8">
        <f t="shared" si="39"/>
        <v>0</v>
      </c>
      <c r="L41" s="8">
        <f t="shared" si="39"/>
        <v>0</v>
      </c>
      <c r="M41" s="8">
        <f t="shared" si="39"/>
        <v>0</v>
      </c>
      <c r="N41" s="9">
        <f t="shared" si="39"/>
        <v>0</v>
      </c>
      <c r="O41" s="10">
        <f t="shared" si="39"/>
        <v>0</v>
      </c>
      <c r="P41" s="8">
        <f t="shared" si="39"/>
        <v>0</v>
      </c>
      <c r="Q41" s="8">
        <f t="shared" si="39"/>
        <v>0</v>
      </c>
      <c r="R41" s="8">
        <f t="shared" si="39"/>
        <v>0</v>
      </c>
      <c r="S41" s="9">
        <f t="shared" si="39"/>
        <v>0</v>
      </c>
      <c r="T41" s="11">
        <f t="shared" si="39"/>
        <v>0</v>
      </c>
      <c r="U41" s="8">
        <f t="shared" si="39"/>
        <v>0</v>
      </c>
      <c r="V41" s="8">
        <f t="shared" si="39"/>
        <v>0</v>
      </c>
      <c r="W41" s="8">
        <f t="shared" si="39"/>
        <v>0</v>
      </c>
      <c r="X41" s="9">
        <f t="shared" si="39"/>
        <v>0</v>
      </c>
      <c r="Y41" s="8">
        <f t="shared" si="39"/>
        <v>0</v>
      </c>
      <c r="Z41" s="8">
        <f t="shared" si="39"/>
        <v>0</v>
      </c>
      <c r="AA41" s="8">
        <f t="shared" si="39"/>
        <v>0</v>
      </c>
      <c r="AB41" s="9">
        <f t="shared" si="39"/>
        <v>0</v>
      </c>
      <c r="AC41" s="10">
        <f t="shared" si="39"/>
        <v>0</v>
      </c>
      <c r="AD41" s="8">
        <f t="shared" si="39"/>
        <v>0</v>
      </c>
      <c r="AE41" s="8">
        <f t="shared" si="39"/>
        <v>0</v>
      </c>
      <c r="AF41" s="8">
        <f t="shared" si="39"/>
        <v>0</v>
      </c>
      <c r="AG41" s="9">
        <f t="shared" si="39"/>
        <v>0</v>
      </c>
      <c r="AH41" s="10">
        <f t="shared" si="39"/>
        <v>0</v>
      </c>
      <c r="AI41" s="8">
        <f t="shared" si="39"/>
        <v>0</v>
      </c>
      <c r="AJ41" s="8">
        <f t="shared" si="39"/>
        <v>0</v>
      </c>
      <c r="AK41" s="8">
        <f t="shared" si="39"/>
        <v>0</v>
      </c>
      <c r="AL41" s="9">
        <f t="shared" si="39"/>
        <v>0</v>
      </c>
      <c r="AM41" s="11">
        <f t="shared" si="39"/>
        <v>0</v>
      </c>
      <c r="AN41" s="8">
        <f t="shared" si="39"/>
        <v>0</v>
      </c>
      <c r="AO41" s="9">
        <f t="shared" si="39"/>
        <v>0</v>
      </c>
      <c r="AP41" s="8">
        <f t="shared" si="39"/>
        <v>0</v>
      </c>
      <c r="AQ41" s="9">
        <f t="shared" si="39"/>
        <v>0</v>
      </c>
      <c r="AR41" s="8">
        <f t="shared" si="39"/>
        <v>0</v>
      </c>
      <c r="AS41" s="9">
        <f t="shared" si="39"/>
        <v>0</v>
      </c>
      <c r="AT41" s="8">
        <f t="shared" si="39"/>
        <v>0</v>
      </c>
      <c r="AU41" s="9">
        <f t="shared" si="39"/>
        <v>0</v>
      </c>
      <c r="AV41" s="8">
        <f t="shared" si="39"/>
        <v>0</v>
      </c>
      <c r="AW41" s="8">
        <f t="shared" si="39"/>
        <v>0</v>
      </c>
      <c r="AX41" s="8">
        <f t="shared" si="39"/>
        <v>0</v>
      </c>
      <c r="AY41" s="8">
        <f t="shared" si="39"/>
        <v>0</v>
      </c>
      <c r="AZ41" s="8">
        <f t="shared" si="39"/>
        <v>0</v>
      </c>
    </row>
    <row r="42" spans="1:52" s="4" customFormat="1" ht="50.25" customHeight="1">
      <c r="A42" s="7" t="s">
        <v>50</v>
      </c>
      <c r="B42" s="12">
        <f>B30</f>
        <v>0</v>
      </c>
      <c r="C42" s="12">
        <f aca="true" t="shared" si="40" ref="C42:AZ42">C30</f>
        <v>0</v>
      </c>
      <c r="D42" s="12">
        <f t="shared" si="40"/>
        <v>0</v>
      </c>
      <c r="E42" s="13">
        <f>B42+C42+D42</f>
        <v>0</v>
      </c>
      <c r="F42" s="12">
        <f t="shared" si="40"/>
        <v>0</v>
      </c>
      <c r="G42" s="12">
        <f t="shared" si="40"/>
        <v>0</v>
      </c>
      <c r="H42" s="12">
        <f t="shared" si="40"/>
        <v>0</v>
      </c>
      <c r="I42" s="13">
        <f>F42+G42+H42</f>
        <v>0</v>
      </c>
      <c r="J42" s="15">
        <f>E42+I42</f>
        <v>0</v>
      </c>
      <c r="K42" s="12">
        <f t="shared" si="40"/>
        <v>0</v>
      </c>
      <c r="L42" s="12">
        <f t="shared" si="40"/>
        <v>0</v>
      </c>
      <c r="M42" s="12">
        <f t="shared" si="40"/>
        <v>0</v>
      </c>
      <c r="N42" s="145">
        <f>K42+L42+M42</f>
        <v>0</v>
      </c>
      <c r="O42" s="147">
        <f>J42+N42</f>
        <v>0</v>
      </c>
      <c r="P42" s="12">
        <f t="shared" si="40"/>
        <v>0</v>
      </c>
      <c r="Q42" s="12">
        <f t="shared" si="40"/>
        <v>0</v>
      </c>
      <c r="R42" s="12">
        <f t="shared" si="40"/>
        <v>0</v>
      </c>
      <c r="S42" s="13">
        <f>P42+Q42+R42</f>
        <v>0</v>
      </c>
      <c r="T42" s="16">
        <f>O42+S42</f>
        <v>0</v>
      </c>
      <c r="U42" s="12">
        <f t="shared" si="40"/>
        <v>0</v>
      </c>
      <c r="V42" s="12">
        <f t="shared" si="40"/>
        <v>0</v>
      </c>
      <c r="W42" s="12">
        <f t="shared" si="40"/>
        <v>0</v>
      </c>
      <c r="X42" s="13">
        <f>U42+V42+W42</f>
        <v>0</v>
      </c>
      <c r="Y42" s="12">
        <f t="shared" si="40"/>
        <v>0</v>
      </c>
      <c r="Z42" s="12">
        <f t="shared" si="40"/>
        <v>0</v>
      </c>
      <c r="AA42" s="12">
        <f t="shared" si="40"/>
        <v>0</v>
      </c>
      <c r="AB42" s="13">
        <f>Y42+Z42+AA42</f>
        <v>0</v>
      </c>
      <c r="AC42" s="15">
        <f>X42+AB42</f>
        <v>0</v>
      </c>
      <c r="AD42" s="12">
        <f t="shared" si="40"/>
        <v>0</v>
      </c>
      <c r="AE42" s="12">
        <f t="shared" si="40"/>
        <v>0</v>
      </c>
      <c r="AF42" s="12">
        <f t="shared" si="40"/>
        <v>0</v>
      </c>
      <c r="AG42" s="145">
        <f>AD42+AE42+AF42</f>
        <v>0</v>
      </c>
      <c r="AH42" s="147">
        <f>AC42+AG42</f>
        <v>0</v>
      </c>
      <c r="AI42" s="12">
        <f t="shared" si="40"/>
        <v>0</v>
      </c>
      <c r="AJ42" s="12">
        <f t="shared" si="40"/>
        <v>0</v>
      </c>
      <c r="AK42" s="12">
        <f t="shared" si="40"/>
        <v>0</v>
      </c>
      <c r="AL42" s="13">
        <f>AI42+AJ42+AK42</f>
        <v>0</v>
      </c>
      <c r="AM42" s="16">
        <f>AH42+AL42</f>
        <v>0</v>
      </c>
      <c r="AN42" s="12">
        <f>AN6+AN23</f>
        <v>0</v>
      </c>
      <c r="AO42" s="13">
        <f aca="true" t="shared" si="41" ref="AO42:AV42">AO6+AO23</f>
        <v>0</v>
      </c>
      <c r="AP42" s="12">
        <f t="shared" si="41"/>
        <v>0</v>
      </c>
      <c r="AQ42" s="13">
        <f t="shared" si="41"/>
        <v>0</v>
      </c>
      <c r="AR42" s="146">
        <f t="shared" si="41"/>
        <v>0</v>
      </c>
      <c r="AS42" s="13">
        <f t="shared" si="41"/>
        <v>0</v>
      </c>
      <c r="AT42" s="12">
        <f t="shared" si="41"/>
        <v>0</v>
      </c>
      <c r="AU42" s="13">
        <f t="shared" si="41"/>
        <v>0</v>
      </c>
      <c r="AV42" s="12">
        <f t="shared" si="41"/>
        <v>0</v>
      </c>
      <c r="AW42" s="12">
        <f t="shared" si="40"/>
        <v>0</v>
      </c>
      <c r="AX42" s="12">
        <f t="shared" si="40"/>
        <v>0</v>
      </c>
      <c r="AY42" s="146">
        <f t="shared" si="40"/>
        <v>0</v>
      </c>
      <c r="AZ42" s="12">
        <f t="shared" si="40"/>
        <v>0</v>
      </c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</sheetData>
  <mergeCells count="15">
    <mergeCell ref="A27:AZ27"/>
    <mergeCell ref="B28:T28"/>
    <mergeCell ref="U28:AM28"/>
    <mergeCell ref="AN28:AU28"/>
    <mergeCell ref="AW28:AZ28"/>
    <mergeCell ref="B1:AU1"/>
    <mergeCell ref="B9:T9"/>
    <mergeCell ref="U9:AM9"/>
    <mergeCell ref="B2:T2"/>
    <mergeCell ref="U2:AM2"/>
    <mergeCell ref="AW2:AZ2"/>
    <mergeCell ref="AW9:AZ9"/>
    <mergeCell ref="AN9:AU9"/>
    <mergeCell ref="A8:AU8"/>
    <mergeCell ref="AN2:AU2"/>
  </mergeCells>
  <printOptions/>
  <pageMargins left="0.75" right="0.71" top="0.47" bottom="0.55" header="0.23" footer="0.5"/>
  <pageSetup horizontalDpi="200" verticalDpi="2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поссовет</cp:lastModifiedBy>
  <cp:lastPrinted>2013-01-11T11:58:24Z</cp:lastPrinted>
  <dcterms:created xsi:type="dcterms:W3CDTF">2010-02-16T13:40:31Z</dcterms:created>
  <dcterms:modified xsi:type="dcterms:W3CDTF">2013-02-12T08:18:28Z</dcterms:modified>
  <cp:category/>
  <cp:version/>
  <cp:contentType/>
  <cp:contentStatus/>
</cp:coreProperties>
</file>