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947" activeTab="4"/>
  </bookViews>
  <sheets>
    <sheet name="кошторис" sheetId="1" r:id="rId1"/>
    <sheet name="поміс.план.використ." sheetId="2" r:id="rId2"/>
    <sheet name="план використ  3210" sheetId="3" r:id="rId3"/>
    <sheet name="план використ. 2282 розпорядник" sheetId="4" r:id="rId4"/>
    <sheet name="план асигн.заг.ф." sheetId="5" r:id="rId5"/>
  </sheets>
  <definedNames>
    <definedName name="_xlnm.Print_Area" localSheetId="1">'поміс.план.використ.'!$A$1:$N$39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<sst xmlns="http://schemas.openxmlformats.org/spreadsheetml/2006/main" count="327" uniqueCount="222">
  <si>
    <r>
      <t>_______________________________ _______</t>
    </r>
    <r>
      <rPr>
        <sz val="10"/>
        <rFont val="Times New Roman CYR"/>
        <family val="1"/>
      </rPr>
      <t>грн.</t>
    </r>
  </si>
  <si>
    <t xml:space="preserve">                   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</si>
  <si>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</si>
  <si>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</si>
  <si>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</si>
  <si>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</si>
  <si>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М.П.</t>
  </si>
  <si>
    <t>(найменування міста, району, області)</t>
  </si>
  <si>
    <t>(грн.)</t>
  </si>
  <si>
    <t>Показники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</si>
  <si>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</si>
  <si>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</si>
  <si>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</si>
  <si>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</si>
  <si>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</si>
  <si>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</si>
  <si>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</si>
  <si>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</si>
  <si>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</si>
  <si>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r>
      <t>ВИДАТКИ ТА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НАДАННЯ КРЕДИТІВ -усього</t>
    </r>
  </si>
  <si>
    <t xml:space="preserve"> Поточні видатки</t>
  </si>
  <si>
    <t xml:space="preserve">         Заробітна плата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</si>
  <si>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</si>
  <si>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</si>
  <si>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</si>
  <si>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</si>
  <si>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</si>
  <si>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</si>
  <si>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</si>
  <si>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</si>
  <si>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</si>
  <si>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</si>
  <si>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Окремі заходи по реалізації державних (регіональних) програм, не віднесені до заходів розвитку</t>
  </si>
  <si>
    <t xml:space="preserve">         Виплата пенсій і допомоги</t>
  </si>
  <si>
    <t xml:space="preserve">         Стипендії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</si>
  <si>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</si>
  <si>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</si>
  <si>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</si>
  <si>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</si>
  <si>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Капітальний ремонт</t>
  </si>
  <si>
    <r>
      <t xml:space="preserve">         Капітальний ремонт </t>
    </r>
    <r>
      <rPr>
        <sz val="11"/>
        <rFont val="Times New Roman Cyr"/>
        <family val="1"/>
      </rPr>
      <t>інших об’єктів</t>
    </r>
  </si>
  <si>
    <t>Реконструкція та реставрація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</si>
  <si>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</si>
  <si>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</si>
  <si>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</si>
  <si>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</si>
  <si>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</si>
  <si>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</si>
  <si>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</si>
  <si>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</si>
  <si>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</si>
  <si>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</si>
  <si>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</si>
  <si>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</si>
  <si>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</si>
  <si>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 xml:space="preserve">                       _____________________________</t>
  </si>
  <si>
    <t xml:space="preserve">                                       (число, місяць, рік)</t>
  </si>
  <si>
    <t>(підпис)         (ініціали і прізвище)</t>
  </si>
  <si>
    <t>Медикаменти та перев'язувальні матеріали</t>
  </si>
  <si>
    <t>Продукти харчування</t>
  </si>
  <si>
    <t>Інші видатки</t>
  </si>
  <si>
    <t>УСЬОГО</t>
  </si>
  <si>
    <t>(підпис)      (ініціали і прізвище)</t>
  </si>
  <si>
    <t xml:space="preserve">                       ______________________</t>
  </si>
  <si>
    <t>М.П.                     (число, місяць, рік)</t>
  </si>
  <si>
    <t>№ з/п</t>
  </si>
  <si>
    <t>Спеціаль-ний фонд</t>
  </si>
  <si>
    <t>Разом</t>
  </si>
  <si>
    <t>ВИДАТКИ ТА НАДАННЯ КРЕДИТІВ - усього</t>
  </si>
  <si>
    <t>1.2</t>
  </si>
  <si>
    <t>КЕКВ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</si>
  <si>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</si>
  <si>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</si>
  <si>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5000*</t>
  </si>
  <si>
    <t xml:space="preserve">Головний бухгалтер
</t>
  </si>
  <si>
    <t>М.П.                                (число, місяць, рік)</t>
  </si>
  <si>
    <t>Начальник управління державного</t>
  </si>
  <si>
    <t>бюджету та бюджетної політики</t>
  </si>
  <si>
    <t>С.Л.Фещук</t>
  </si>
  <si>
    <t xml:space="preserve">Код та назва програмної класифікації видатків та кредитування державного бюджету </t>
  </si>
  <si>
    <r>
      <t xml:space="preserve">___________________________ </t>
    </r>
    <r>
      <rPr>
        <sz val="10"/>
        <rFont val="Times New Roman CYR"/>
        <family val="1"/>
      </rPr>
      <t>грн.</t>
    </r>
  </si>
  <si>
    <r>
      <t>Затверджений у сумі</t>
    </r>
    <r>
      <rPr>
        <b/>
        <sz val="11"/>
        <rFont val="Times New Roman Cyr"/>
        <family val="1"/>
      </rPr>
      <t xml:space="preserve"> ________________</t>
    </r>
  </si>
  <si>
    <t>_____________________________________________ грн.</t>
  </si>
  <si>
    <r>
      <t>Затверджений у сумі</t>
    </r>
    <r>
      <rPr>
        <b/>
        <sz val="11"/>
        <rFont val="Times New Roman Cyr"/>
        <family val="1"/>
      </rPr>
      <t xml:space="preserve"> ____________________________</t>
    </r>
  </si>
  <si>
    <r>
      <t xml:space="preserve">Вид бюджету                                                                                 </t>
    </r>
    <r>
      <rPr>
        <b/>
        <sz val="11"/>
        <rFont val="Times New Roman Cyr"/>
        <family val="0"/>
      </rPr>
      <t xml:space="preserve"> Державний</t>
    </r>
  </si>
  <si>
    <t>Заробітна плата</t>
  </si>
  <si>
    <t xml:space="preserve">Предмети, матеріали, обладнання та інвентар </t>
  </si>
  <si>
    <t>Медикаменти та перев’язувальні матеріали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</si>
  <si>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</si>
  <si>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</si>
  <si>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</si>
  <si>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</si>
  <si>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</si>
  <si>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</si>
  <si>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r>
      <t xml:space="preserve">Капітальний ремонт </t>
    </r>
    <r>
      <rPr>
        <sz val="11"/>
        <rFont val="Times New Roman Cyr"/>
        <family val="1"/>
      </rPr>
      <t>інших об’єктів</t>
    </r>
  </si>
  <si>
    <t xml:space="preserve">                                                                  Затверджений у сумі  ________________________</t>
  </si>
  <si>
    <r>
      <t xml:space="preserve">                                                             ____________________________________</t>
    </r>
    <r>
      <rPr>
        <sz val="12"/>
        <rFont val="Times New Roman Cyr"/>
        <family val="0"/>
      </rPr>
      <t xml:space="preserve"> грн.</t>
    </r>
  </si>
  <si>
    <t>(число, місяць, рік)     М.П.</t>
  </si>
  <si>
    <t xml:space="preserve"> </t>
  </si>
  <si>
    <t>Головний бухгалтер</t>
  </si>
  <si>
    <t xml:space="preserve"> (сума словами  і цифрами)</t>
  </si>
  <si>
    <t>КОШТОРИС  на 2013 рік</t>
  </si>
  <si>
    <t>(код за ЄДРПОУ та найменування бюджетної установи)</t>
  </si>
  <si>
    <t xml:space="preserve">Код та назва відомчої класифікації видатків та кредитування  бюджету       </t>
  </si>
  <si>
    <t xml:space="preserve">                                                                220 Міністерство освіти і науки, молоді та спорту України </t>
  </si>
  <si>
    <t xml:space="preserve">Код та назва програмної класифікації видатків та кредитування державного бюджету                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</si>
  <si>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</si>
  <si>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</si>
  <si>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</si>
  <si>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 xml:space="preserve">Оплата праці  </t>
  </si>
  <si>
    <t xml:space="preserve">         Грошове забезпеченя військовослужбовців         </t>
  </si>
  <si>
    <t>Нарахування на оплату праці</t>
  </si>
  <si>
    <t>Використання товарів і послуг</t>
  </si>
  <si>
    <t xml:space="preserve">         Видатки на відрядження</t>
  </si>
  <si>
    <t xml:space="preserve">         Видатки та заходи спеціального призначення</t>
  </si>
  <si>
    <t xml:space="preserve">         Оплата комунальних послуг та енергоносіїв</t>
  </si>
  <si>
    <t>Дослідження і розробки, окремі заходи по реалізації  державних (регіональних) програм</t>
  </si>
  <si>
    <t xml:space="preserve">         Дослідження і розробки, окремі заходи розвитку по реалізації державних (регіональних) програм </t>
  </si>
  <si>
    <t>Обслуговування боргових зобов'язань</t>
  </si>
  <si>
    <t xml:space="preserve">        Обслуговування внутрішніх боргових зобов'язань</t>
  </si>
  <si>
    <t xml:space="preserve">        Обслуговування зовнішніх зобов'язань</t>
  </si>
  <si>
    <t xml:space="preserve">Поточні трансферти </t>
  </si>
  <si>
    <t xml:space="preserve">          Субсидії та поточні трансферти підприємствам (установам, організаціям)</t>
  </si>
  <si>
    <t xml:space="preserve">         Поточні трансферти органам державного управління інших рівнів </t>
  </si>
  <si>
    <t xml:space="preserve">         Поточні трансферти урядам іноземних держав та міжнародним організаціям</t>
  </si>
  <si>
    <t>Соціальне забезпечення</t>
  </si>
  <si>
    <t xml:space="preserve">         Інші виплати  населенню</t>
  </si>
  <si>
    <t>Інші поточні видатки</t>
  </si>
  <si>
    <t xml:space="preserve">        Придбання обладнання і предметів довгострокового  користування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</si>
  <si>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</si>
  <si>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 </t>
  </si>
  <si>
    <t xml:space="preserve">         Капітальний ремонт житлового фонду (приміщень)</t>
  </si>
  <si>
    <t xml:space="preserve">         Реконструкція житлового фонду (приміщень)</t>
  </si>
  <si>
    <t xml:space="preserve">         Реконструкція та реставрація інших об’єктів</t>
  </si>
  <si>
    <t>Керівник</t>
  </si>
  <si>
    <t xml:space="preserve">  М.П.                                (число, місяць, рік)</t>
  </si>
  <si>
    <t>Найменування</t>
  </si>
  <si>
    <r>
      <t xml:space="preserve">Вид бюджету                                            </t>
    </r>
    <r>
      <rPr>
        <b/>
        <sz val="12"/>
        <rFont val="Times New Roman Cyr"/>
        <family val="0"/>
      </rPr>
      <t>Державний</t>
    </r>
    <r>
      <rPr>
        <sz val="12"/>
        <rFont val="Times New Roman Cyr"/>
        <family val="0"/>
      </rPr>
      <t xml:space="preserve"> </t>
    </r>
  </si>
  <si>
    <t xml:space="preserve">                              (сума словами і цифрами)</t>
  </si>
  <si>
    <t>(число, місяць, рік)</t>
  </si>
  <si>
    <r>
      <t xml:space="preserve">ПЛАН  АСИГНУВАНЬ (ЗА ВИНЯТКОМ НАДАННЯ КРЕДИТІВ З БЮДЖЕТУ) ЗАГАЛЬНОГО ФОНДУ БЮДЖЕТУ                                                                            на </t>
    </r>
    <r>
      <rPr>
        <sz val="13"/>
        <rFont val="Times New Roman Cyr"/>
        <family val="0"/>
      </rPr>
      <t xml:space="preserve"> </t>
    </r>
    <r>
      <rPr>
        <b/>
        <sz val="13"/>
        <rFont val="Times New Roman Cyr"/>
        <family val="0"/>
      </rPr>
      <t>2013</t>
    </r>
    <r>
      <rPr>
        <b/>
        <sz val="13"/>
        <rFont val="Times New Roman Cyr"/>
        <family val="1"/>
      </rPr>
      <t xml:space="preserve"> рік</t>
    </r>
  </si>
  <si>
    <r>
      <t xml:space="preserve">Вид бюджету                                                                                                       </t>
    </r>
    <r>
      <rPr>
        <b/>
        <sz val="11"/>
        <rFont val="Times New Roman Cyr"/>
        <family val="0"/>
      </rPr>
      <t xml:space="preserve">Державний </t>
    </r>
  </si>
  <si>
    <r>
      <t xml:space="preserve">Код та назва програмної класифікації видатків державного бюджету </t>
    </r>
    <r>
      <rPr>
        <b/>
        <sz val="11"/>
        <rFont val="Times New Roman Cyr"/>
        <family val="0"/>
      </rPr>
      <t>2201150 Підготовка кадрів вищими навчальними закладами І і ІІ рівнів акредитації та</t>
    </r>
  </si>
  <si>
    <t xml:space="preserve">       забезпечення діяльності їх баз практики</t>
  </si>
  <si>
    <t xml:space="preserve">Оплата праці </t>
  </si>
  <si>
    <t xml:space="preserve">Нарахування на оплату праці </t>
  </si>
  <si>
    <t>Керник</t>
  </si>
  <si>
    <t xml:space="preserve">                   (ініціали і прізвище)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</si>
  <si>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</si>
  <si>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</si>
  <si>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</si>
  <si>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</si>
  <si>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</si>
  <si>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</si>
  <si>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</si>
  <si>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</si>
  <si>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</si>
  <si>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</si>
  <si>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</si>
  <si>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</si>
  <si>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</si>
  <si>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r>
      <t xml:space="preserve">Код та назва відомчої класифікації видатків та кредитування бюджету            </t>
    </r>
    <r>
      <rPr>
        <b/>
        <sz val="11"/>
        <rFont val="Times New Roman Cyr"/>
        <family val="0"/>
      </rPr>
      <t>220 Міністерство освіти і науки</t>
    </r>
    <r>
      <rPr>
        <sz val="11"/>
        <rFont val="Times New Roman Cyr"/>
        <family val="1"/>
      </rPr>
      <t xml:space="preserve">, </t>
    </r>
    <r>
      <rPr>
        <b/>
        <sz val="11"/>
        <rFont val="Times New Roman Cyr"/>
        <family val="0"/>
      </rPr>
      <t>молоді та спорту України</t>
    </r>
  </si>
  <si>
    <t>Капітальні трансферти урядам іноземних держав та міжнародним організаціям</t>
  </si>
  <si>
    <t>(сума словами  і цифрами)</t>
  </si>
  <si>
    <t>ЗАТВЕРДЖЕНО</t>
  </si>
  <si>
    <t>від 26 листопада 2012 року № 1220) </t>
  </si>
  <si>
    <t>(у редакції наказу Міністерства фінансів України від 26 листопада</t>
  </si>
  <si>
    <r>
      <t>(у редакції наказу</t>
    </r>
    <r>
      <rPr>
        <b/>
        <sz val="7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Міністерства фінансів України від 26 листопада 2012 року № 1220</t>
    </r>
  </si>
  <si>
    <t>Наказ Міністерства фінансів України  28 січня 2002 року  № 57</t>
  </si>
  <si>
    <t>Наказ Міністерства фінансів України  28 січня 2002 року № 57</t>
  </si>
  <si>
    <t>Заступник міністра - керівник апарату</t>
  </si>
  <si>
    <t>посада</t>
  </si>
  <si>
    <t xml:space="preserve">Код та назва відомчої класифікації видатків та кредитування       </t>
  </si>
  <si>
    <t xml:space="preserve">                                                                              220 Міністерство освіти і науки, молоді та спорту України </t>
  </si>
  <si>
    <t>та забезпечення діяльності їх баз практики</t>
  </si>
  <si>
    <t xml:space="preserve">       2201150 Підготовка кадрів вищими навчальними закладами І і ІІ  рівнів акредитації </t>
  </si>
  <si>
    <t>Код економічної класифікації видатків бюджетиу код класифікації кредитування бюджету</t>
  </si>
  <si>
    <t>не віднесені до заходів розвитку</t>
  </si>
  <si>
    <t xml:space="preserve">Оплата послуг (крім комунальних) </t>
  </si>
  <si>
    <t>Виплата пенсій та допомоги</t>
  </si>
  <si>
    <t>Головний бухгалтер
(начальник планово-фінансового підрозділу)</t>
  </si>
  <si>
    <t xml:space="preserve">Керівник </t>
  </si>
  <si>
    <t xml:space="preserve">                          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</si>
  <si>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               Наказ Міністерства фінансів України 28 січня 2002 року № 57 (у редакції наказу</t>
  </si>
  <si>
    <t xml:space="preserve">                                                                                                                              Міністерства фінансів України від 26 листопада 2012 року № 1220)</t>
  </si>
  <si>
    <t xml:space="preserve">                                                                 Заступник міністра - керівник апарату</t>
  </si>
  <si>
    <t xml:space="preserve">                                                                                                                               Наказ Міністерства фінансів України 28 січня 2002 року № 57 (у редакції наказу</t>
  </si>
  <si>
    <t>Код економічної класифікації видатків бюджету/код класифікації кредитування  бюджету</t>
  </si>
  <si>
    <t>3210    Капітальні трансферти  підприємствам (установам, організаціям)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</si>
  <si>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</si>
  <si>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</si>
  <si>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житлового фонду (приміщень)</t>
  </si>
  <si>
    <t xml:space="preserve">Реконструкція та реставрація інших об'єктів </t>
  </si>
  <si>
    <t xml:space="preserve">  ЗАТВЕРДЖЕНО</t>
  </si>
  <si>
    <t xml:space="preserve">  Наказ Міністерства фінансів України 28 січня 2002 року № 57 (у редакції наказу</t>
  </si>
  <si>
    <t>Міністерства фінансів України від 26 листопада 2012 року № 1220)</t>
  </si>
  <si>
    <t>Затверджений у сумі  ________________________</t>
  </si>
  <si>
    <r>
      <t>____________________________________</t>
    </r>
    <r>
      <rPr>
        <sz val="12"/>
        <rFont val="Times New Roman Cyr"/>
        <family val="0"/>
      </rPr>
      <t xml:space="preserve"> грн.</t>
    </r>
  </si>
  <si>
    <t xml:space="preserve">Код та назва програмної класифікації видатків та кредитування державного бюджету    </t>
  </si>
  <si>
    <t xml:space="preserve">           2282    Окремі заходи по реалізації державних (регіональних) програм, </t>
  </si>
  <si>
    <r>
      <t xml:space="preserve">Вид бюджету                     </t>
    </r>
    <r>
      <rPr>
        <b/>
        <sz val="11"/>
        <rFont val="Times New Roman Cyr"/>
        <family val="0"/>
      </rPr>
      <t xml:space="preserve"> Державний</t>
    </r>
  </si>
  <si>
    <t xml:space="preserve">                                                                           (число, місяць, рік)     М.П.</t>
  </si>
  <si>
    <t>ПЛАН ВИКОРИСТАННЯ БЮДЖЕТНИХ КОШТІВ  на 2013 рік</t>
  </si>
  <si>
    <t>Інші виплати населенню</t>
  </si>
  <si>
    <t xml:space="preserve">                                                                                (число, місяць, рік)     М.П.</t>
  </si>
  <si>
    <t>ПОМІСЯЧНИЙ ПЛАН ВИКОРИСТАННЯ БЮДЖЕТНИХ КОШТІВ НА  2013 РІК</t>
  </si>
  <si>
    <t xml:space="preserve">            О. С. Дніпров </t>
  </si>
  <si>
    <r>
      <t xml:space="preserve">_______________________  О. С. </t>
    </r>
    <r>
      <rPr>
        <b/>
        <sz val="12"/>
        <rFont val="Times New Roman Cyr"/>
        <family val="0"/>
      </rPr>
      <t xml:space="preserve">Дніпров </t>
    </r>
  </si>
  <si>
    <r>
      <t xml:space="preserve">                                                                      _______________________  О. С. Д</t>
    </r>
    <r>
      <rPr>
        <b/>
        <sz val="12"/>
        <rFont val="Times New Roman Cyr"/>
        <family val="0"/>
      </rPr>
      <t xml:space="preserve">ніпров </t>
    </r>
  </si>
  <si>
    <r>
      <t xml:space="preserve">                                                                      _______________________  </t>
    </r>
    <r>
      <rPr>
        <b/>
        <sz val="12"/>
        <rFont val="Times New Roman Cyr"/>
        <family val="0"/>
      </rPr>
      <t>О. С</t>
    </r>
    <r>
      <rPr>
        <sz val="12"/>
        <rFont val="Times New Roman Cyr"/>
        <family val="1"/>
      </rPr>
      <t xml:space="preserve">. </t>
    </r>
    <r>
      <rPr>
        <b/>
        <sz val="12"/>
        <rFont val="Times New Roman Cyr"/>
        <family val="0"/>
      </rPr>
      <t xml:space="preserve">Дніпров </t>
    </r>
  </si>
  <si>
    <t xml:space="preserve">О. С. Дніпров </t>
  </si>
  <si>
    <t xml:space="preserve">Код економічної класифікації видатків бюджету </t>
  </si>
  <si>
    <t xml:space="preserve">      2201150 Підготовка кадрів вищими навчальними закладами І і ІІ рівнів акредитації та забезпечення діяльності їх баз практики</t>
  </si>
  <si>
    <t xml:space="preserve">                                     2282 Окремі заходи по реалізації державних (регіональних) програм,  не віднесені до заходів розвитку</t>
  </si>
  <si>
    <r>
      <t xml:space="preserve">Назва фонду бюджету                                                                                             </t>
    </r>
    <r>
      <rPr>
        <b/>
        <sz val="12"/>
        <rFont val="Times New Roman Cyr"/>
        <family val="0"/>
      </rPr>
      <t xml:space="preserve"> Загальний     </t>
    </r>
    <r>
      <rPr>
        <b/>
        <sz val="11"/>
        <rFont val="Times New Roman Cyr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</si>
  <si>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Код та назва відомчої класифікації видатків та кредитування                           </t>
    </r>
    <r>
      <rPr>
        <b/>
        <sz val="12"/>
        <rFont val="Times New Roman CYR"/>
        <family val="1"/>
      </rPr>
      <t xml:space="preserve"> 220 Міністерство освіти і науки, молоді та спорту України</t>
    </r>
  </si>
  <si>
    <r>
      <t xml:space="preserve">Вид бюджету                                                                                                              </t>
    </r>
    <r>
      <rPr>
        <b/>
        <sz val="12"/>
        <rFont val="Times New Roman Cyr"/>
        <family val="0"/>
      </rPr>
      <t>Державний</t>
    </r>
  </si>
  <si>
    <t>Капітальне будівництво (придбання)  житла</t>
  </si>
  <si>
    <r>
      <t xml:space="preserve">                                   забезпечення  діяльності їх баз практики                                                            </t>
    </r>
    <r>
      <rPr>
        <sz val="12"/>
        <rFont val="Times New Roman Cyr"/>
        <family val="0"/>
      </rPr>
      <t xml:space="preserve"> (грн.)</t>
    </r>
  </si>
  <si>
    <t xml:space="preserve">       2201150 Підготовка кадрів вищими навчальними закладами І і ІІ рівнів акредитації та </t>
  </si>
  <si>
    <t>надходження від плати за послуги, що надаються бюджетними установами згідно із законодавством</t>
  </si>
  <si>
    <t xml:space="preserve">         Оплата  послуг (крім комунальних)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</si>
</sst>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Arial"/>
      <family val="0"/>
    </font>
    <font>
      <sz val="11"/>
      <color indexed="12"/>
      <name val="Times New Roman Cyr"/>
      <family val="1"/>
    </font>
    <font>
      <sz val="12"/>
      <name val="Times New Roman Cyr"/>
      <family val="1"/>
    </font>
    <font>
      <sz val="10"/>
      <color indexed="12"/>
      <name val="Times New Roman Cyr"/>
      <family val="1"/>
    </font>
    <font>
      <sz val="10"/>
      <color indexed="12"/>
      <name val="Arial Cyr"/>
      <family val="0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sz val="11"/>
      <name val="Arial Cyr"/>
      <family val="0"/>
    </font>
    <font>
      <i/>
      <sz val="11"/>
      <color indexed="12"/>
      <name val="Times New Roman Cyr"/>
      <family val="1"/>
    </font>
    <font>
      <i/>
      <sz val="10"/>
      <color indexed="12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 Cyr"/>
      <family val="1"/>
    </font>
    <font>
      <b/>
      <u val="single"/>
      <sz val="11"/>
      <color indexed="12"/>
      <name val="Times New Roman Cyr"/>
      <family val="1"/>
    </font>
    <font>
      <i/>
      <sz val="10"/>
      <color indexed="12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9"/>
      <name val="Times New Roman CYR"/>
      <family val="1"/>
    </font>
    <font>
      <sz val="11"/>
      <color indexed="8"/>
      <name val="Times New Roman Cyr"/>
      <family val="1"/>
    </font>
    <font>
      <i/>
      <sz val="10"/>
      <name val="Times New Roman Cyr"/>
      <family val="0"/>
    </font>
    <font>
      <i/>
      <sz val="8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 Cyr"/>
      <family val="0"/>
    </font>
    <font>
      <sz val="14"/>
      <name val="Times New Roman Cyr"/>
      <family val="1"/>
    </font>
    <font>
      <sz val="11"/>
      <color indexed="8"/>
      <name val="Courier New"/>
      <family val="3"/>
    </font>
    <font>
      <b/>
      <i/>
      <sz val="11"/>
      <name val="Times New Roman Cyr"/>
      <family val="0"/>
    </font>
    <font>
      <sz val="9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4"/>
      <color indexed="12"/>
      <name val="Times New Roman Cyr"/>
      <family val="1"/>
    </font>
    <font>
      <i/>
      <sz val="14"/>
      <name val="Times New Roman Cyr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name val="Times New Roman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0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/>
      <protection/>
    </xf>
    <xf numFmtId="0" fontId="3" fillId="0" borderId="0" xfId="19" applyFont="1" applyBorder="1" applyAlignment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1" fillId="0" borderId="0" xfId="19" applyFont="1" applyBorder="1" applyAlignment="1">
      <alignment horizontal="centerContinuous"/>
      <protection/>
    </xf>
    <xf numFmtId="0" fontId="2" fillId="0" borderId="0" xfId="19" applyFont="1" applyBorder="1" applyAlignment="1">
      <alignment horizontal="center"/>
      <protection/>
    </xf>
    <xf numFmtId="0" fontId="1" fillId="0" borderId="1" xfId="19" applyFont="1" applyBorder="1" applyAlignment="1">
      <alignment horizontal="left"/>
      <protection/>
    </xf>
    <xf numFmtId="0" fontId="1" fillId="0" borderId="1" xfId="19" applyFont="1" applyBorder="1" applyAlignment="1">
      <alignment/>
      <protection/>
    </xf>
    <xf numFmtId="0" fontId="5" fillId="0" borderId="0" xfId="19" applyFont="1" applyAlignment="1">
      <alignment horizontal="center"/>
      <protection/>
    </xf>
    <xf numFmtId="0" fontId="1" fillId="0" borderId="2" xfId="19" applyFont="1" applyBorder="1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1" fillId="0" borderId="1" xfId="19" applyFont="1" applyBorder="1" applyAlignment="1">
      <alignment horizontal="center"/>
      <protection/>
    </xf>
    <xf numFmtId="0" fontId="1" fillId="0" borderId="0" xfId="19" applyFont="1" applyBorder="1" applyAlignment="1">
      <alignment/>
      <protection/>
    </xf>
    <xf numFmtId="0" fontId="1" fillId="0" borderId="0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Continuous"/>
      <protection/>
    </xf>
    <xf numFmtId="0" fontId="3" fillId="0" borderId="0" xfId="19" applyFont="1" applyFill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0" fontId="1" fillId="0" borderId="3" xfId="19" applyFont="1" applyFill="1" applyBorder="1" applyAlignment="1">
      <alignment horizontal="center" vertical="top"/>
      <protection/>
    </xf>
    <xf numFmtId="0" fontId="1" fillId="0" borderId="0" xfId="19" applyFont="1" applyFill="1" applyBorder="1" applyAlignment="1">
      <alignment horizontal="center" vertical="top"/>
      <protection/>
    </xf>
    <xf numFmtId="0" fontId="3" fillId="0" borderId="3" xfId="19" applyFont="1" applyFill="1" applyBorder="1" applyAlignment="1">
      <alignment wrapText="1"/>
      <protection/>
    </xf>
    <xf numFmtId="0" fontId="3" fillId="0" borderId="3" xfId="19" applyFont="1" applyFill="1" applyBorder="1" applyAlignment="1">
      <alignment horizontal="center" vertical="top"/>
      <protection/>
    </xf>
    <xf numFmtId="0" fontId="3" fillId="0" borderId="3" xfId="19" applyFont="1" applyFill="1" applyBorder="1">
      <alignment/>
      <protection/>
    </xf>
    <xf numFmtId="0" fontId="3" fillId="0" borderId="4" xfId="19" applyFont="1" applyFill="1" applyBorder="1" applyAlignment="1">
      <alignment horizontal="center" vertical="top"/>
      <protection/>
    </xf>
    <xf numFmtId="0" fontId="5" fillId="0" borderId="3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Fill="1">
      <alignment/>
      <protection/>
    </xf>
    <xf numFmtId="0" fontId="2" fillId="0" borderId="3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9" fillId="0" borderId="3" xfId="19" applyFont="1" applyFill="1" applyBorder="1" applyAlignment="1">
      <alignment wrapText="1"/>
      <protection/>
    </xf>
    <xf numFmtId="0" fontId="8" fillId="0" borderId="3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11" fillId="0" borderId="0" xfId="19" applyFont="1">
      <alignment/>
      <protection/>
    </xf>
    <xf numFmtId="0" fontId="8" fillId="0" borderId="0" xfId="19" applyFont="1" applyFill="1">
      <alignment/>
      <protection/>
    </xf>
    <xf numFmtId="0" fontId="13" fillId="0" borderId="0" xfId="19" applyFont="1" applyFill="1" applyBorder="1">
      <alignment/>
      <protection/>
    </xf>
    <xf numFmtId="0" fontId="13" fillId="0" borderId="0" xfId="19" applyFont="1" applyFill="1">
      <alignment/>
      <protection/>
    </xf>
    <xf numFmtId="0" fontId="3" fillId="0" borderId="3" xfId="19" applyFont="1" applyFill="1" applyBorder="1" applyAlignment="1">
      <alignment horizontal="left" vertical="top" wrapText="1"/>
      <protection/>
    </xf>
    <xf numFmtId="0" fontId="14" fillId="0" borderId="0" xfId="19" applyFont="1">
      <alignment/>
      <protection/>
    </xf>
    <xf numFmtId="0" fontId="15" fillId="0" borderId="3" xfId="19" applyFont="1" applyFill="1" applyBorder="1">
      <alignment/>
      <protection/>
    </xf>
    <xf numFmtId="0" fontId="15" fillId="0" borderId="0" xfId="19" applyFont="1" applyFill="1" applyBorder="1">
      <alignment/>
      <protection/>
    </xf>
    <xf numFmtId="0" fontId="16" fillId="0" borderId="0" xfId="19" applyFont="1">
      <alignment/>
      <protection/>
    </xf>
    <xf numFmtId="0" fontId="15" fillId="0" borderId="0" xfId="19" applyFont="1" applyFill="1">
      <alignment/>
      <protection/>
    </xf>
    <xf numFmtId="0" fontId="17" fillId="0" borderId="3" xfId="19" applyFont="1" applyFill="1" applyBorder="1" applyAlignment="1">
      <alignment horizontal="center" wrapText="1"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Fill="1" applyAlignment="1">
      <alignment wrapText="1"/>
      <protection/>
    </xf>
    <xf numFmtId="0" fontId="3" fillId="0" borderId="1" xfId="19" applyFont="1" applyFill="1" applyBorder="1" applyAlignment="1">
      <alignment horizontal="centerContinuous"/>
      <protection/>
    </xf>
    <xf numFmtId="0" fontId="3" fillId="0" borderId="0" xfId="19" applyFont="1" applyFill="1" applyAlignment="1">
      <alignment horizontal="left" wrapText="1"/>
      <protection/>
    </xf>
    <xf numFmtId="0" fontId="3" fillId="0" borderId="0" xfId="19" applyFont="1" applyFill="1" applyAlignment="1">
      <alignment horizontal="center" wrapText="1"/>
      <protection/>
    </xf>
    <xf numFmtId="0" fontId="3" fillId="0" borderId="0" xfId="19" applyFont="1" applyFill="1" applyAlignment="1">
      <alignment/>
      <protection/>
    </xf>
    <xf numFmtId="0" fontId="9" fillId="0" borderId="0" xfId="19" applyFont="1" applyFill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Border="1" applyAlignment="1">
      <alignment horizontal="left"/>
      <protection/>
    </xf>
    <xf numFmtId="0" fontId="8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 vertical="top"/>
      <protection/>
    </xf>
    <xf numFmtId="0" fontId="10" fillId="0" borderId="3" xfId="20" applyFont="1" applyFill="1" applyBorder="1" applyAlignment="1">
      <alignment horizontal="center" vertical="top"/>
      <protection/>
    </xf>
    <xf numFmtId="0" fontId="20" fillId="0" borderId="0" xfId="20" applyFont="1" applyFill="1" applyBorder="1">
      <alignment/>
      <protection/>
    </xf>
    <xf numFmtId="0" fontId="20" fillId="0" borderId="0" xfId="20" applyFont="1" applyFill="1">
      <alignment/>
      <protection/>
    </xf>
    <xf numFmtId="0" fontId="21" fillId="0" borderId="0" xfId="20" applyFont="1" applyFill="1" applyBorder="1">
      <alignment/>
      <protection/>
    </xf>
    <xf numFmtId="0" fontId="21" fillId="0" borderId="0" xfId="20" applyFont="1" applyFill="1">
      <alignment/>
      <protection/>
    </xf>
    <xf numFmtId="0" fontId="22" fillId="0" borderId="0" xfId="20" applyFont="1" applyFill="1" applyBorder="1">
      <alignment/>
      <protection/>
    </xf>
    <xf numFmtId="0" fontId="22" fillId="0" borderId="0" xfId="20" applyFont="1" applyFill="1">
      <alignment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Alignment="1">
      <alignment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/>
      <protection/>
    </xf>
    <xf numFmtId="0" fontId="9" fillId="0" borderId="0" xfId="20" applyFont="1" applyBorder="1" applyAlignment="1">
      <alignment/>
      <protection/>
    </xf>
    <xf numFmtId="0" fontId="3" fillId="0" borderId="0" xfId="20" applyFont="1" applyFill="1" applyBorder="1" applyAlignment="1">
      <alignment horizontal="centerContinuous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>
      <alignment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20" applyFont="1" applyFill="1" applyBorder="1">
      <alignment/>
      <protection/>
    </xf>
    <xf numFmtId="0" fontId="3" fillId="0" borderId="0" xfId="20" applyFont="1" applyFill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right"/>
      <protection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top"/>
      <protection/>
    </xf>
    <xf numFmtId="0" fontId="1" fillId="0" borderId="8" xfId="20" applyFont="1" applyFill="1" applyBorder="1" applyAlignment="1">
      <alignment horizontal="center" vertical="top"/>
      <protection/>
    </xf>
    <xf numFmtId="0" fontId="1" fillId="0" borderId="9" xfId="20" applyFont="1" applyFill="1" applyBorder="1" applyAlignment="1">
      <alignment horizontal="center" vertical="top"/>
      <protection/>
    </xf>
    <xf numFmtId="0" fontId="1" fillId="0" borderId="0" xfId="20" applyFont="1" applyFill="1" applyBorder="1" applyAlignment="1">
      <alignment horizontal="center" vertical="top"/>
      <protection/>
    </xf>
    <xf numFmtId="0" fontId="1" fillId="0" borderId="3" xfId="20" applyFont="1" applyFill="1" applyBorder="1" applyAlignment="1">
      <alignment horizontal="center" vertical="top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 wrapText="1"/>
      <protection/>
    </xf>
    <xf numFmtId="0" fontId="3" fillId="0" borderId="3" xfId="20" applyFont="1" applyFill="1" applyBorder="1">
      <alignment/>
      <protection/>
    </xf>
    <xf numFmtId="49" fontId="3" fillId="0" borderId="3" xfId="20" applyNumberFormat="1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0" fontId="13" fillId="0" borderId="3" xfId="20" applyFont="1" applyFill="1" applyBorder="1">
      <alignment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>
      <alignment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Alignment="1">
      <alignment/>
      <protection/>
    </xf>
    <xf numFmtId="0" fontId="9" fillId="0" borderId="0" xfId="20" applyFont="1" applyFill="1">
      <alignment/>
      <protection/>
    </xf>
    <xf numFmtId="0" fontId="9" fillId="0" borderId="0" xfId="19" applyFont="1" applyFill="1" applyAlignment="1">
      <alignment horizontal="righ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center" vertical="top" wrapText="1"/>
      <protection/>
    </xf>
    <xf numFmtId="0" fontId="1" fillId="0" borderId="3" xfId="19" applyFont="1" applyBorder="1" applyAlignment="1">
      <alignment horizontal="center" vertical="top" wrapText="1"/>
      <protection/>
    </xf>
    <xf numFmtId="0" fontId="3" fillId="0" borderId="0" xfId="19" applyFont="1">
      <alignment/>
      <protection/>
    </xf>
    <xf numFmtId="0" fontId="23" fillId="0" borderId="0" xfId="19" applyFont="1" applyBorder="1" applyAlignment="1">
      <alignment/>
      <protection/>
    </xf>
    <xf numFmtId="0" fontId="1" fillId="0" borderId="0" xfId="19" applyFont="1" applyBorder="1" applyAlignment="1">
      <alignment horizontal="centerContinuous" vertical="top"/>
      <protection/>
    </xf>
    <xf numFmtId="0" fontId="23" fillId="0" borderId="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Continuous" vertical="top"/>
      <protection/>
    </xf>
    <xf numFmtId="0" fontId="23" fillId="0" borderId="0" xfId="19" applyFont="1" applyFill="1" applyBorder="1" applyAlignment="1">
      <alignment horizontal="center"/>
      <protection/>
    </xf>
    <xf numFmtId="0" fontId="23" fillId="0" borderId="0" xfId="19" applyFont="1" applyFill="1" applyAlignment="1">
      <alignment horizontal="center"/>
      <protection/>
    </xf>
    <xf numFmtId="0" fontId="23" fillId="0" borderId="0" xfId="19" applyFont="1" applyFill="1" applyAlignment="1">
      <alignment horizontal="left"/>
      <protection/>
    </xf>
    <xf numFmtId="0" fontId="23" fillId="0" borderId="0" xfId="19" applyFont="1" applyFill="1" applyAlignment="1">
      <alignment/>
      <protection/>
    </xf>
    <xf numFmtId="0" fontId="23" fillId="0" borderId="0" xfId="19" applyFont="1" applyFill="1" applyBorder="1" applyAlignment="1">
      <alignment horizontal="right"/>
      <protection/>
    </xf>
    <xf numFmtId="0" fontId="25" fillId="0" borderId="3" xfId="19" applyFont="1" applyBorder="1" applyAlignment="1">
      <alignment horizontal="center" vertical="top" wrapText="1"/>
      <protection/>
    </xf>
    <xf numFmtId="0" fontId="26" fillId="0" borderId="3" xfId="19" applyFont="1" applyFill="1" applyBorder="1" applyAlignment="1">
      <alignment horizontal="left" wrapText="1"/>
      <protection/>
    </xf>
    <xf numFmtId="0" fontId="3" fillId="0" borderId="3" xfId="19" applyFont="1" applyBorder="1" applyAlignment="1">
      <alignment horizontal="center"/>
      <protection/>
    </xf>
    <xf numFmtId="0" fontId="3" fillId="0" borderId="3" xfId="19" applyFont="1" applyBorder="1">
      <alignment/>
      <protection/>
    </xf>
    <xf numFmtId="0" fontId="3" fillId="0" borderId="3" xfId="19" applyFont="1" applyFill="1" applyBorder="1" applyAlignment="1">
      <alignment horizontal="left" wrapText="1"/>
      <protection/>
    </xf>
    <xf numFmtId="0" fontId="3" fillId="0" borderId="3" xfId="19" applyFont="1" applyBorder="1" applyAlignment="1">
      <alignment horizontal="center" vertical="top"/>
      <protection/>
    </xf>
    <xf numFmtId="0" fontId="2" fillId="0" borderId="3" xfId="19" applyFont="1" applyBorder="1">
      <alignment/>
      <protection/>
    </xf>
    <xf numFmtId="0" fontId="3" fillId="0" borderId="1" xfId="19" applyFont="1" applyFill="1" applyBorder="1">
      <alignment/>
      <protection/>
    </xf>
    <xf numFmtId="0" fontId="3" fillId="0" borderId="0" xfId="19" applyFont="1" applyFill="1" applyAlignment="1">
      <alignment horizontal="left" vertical="top" wrapText="1"/>
      <protection/>
    </xf>
    <xf numFmtId="0" fontId="23" fillId="0" borderId="0" xfId="19" applyFont="1" applyFill="1">
      <alignment/>
      <protection/>
    </xf>
    <xf numFmtId="0" fontId="23" fillId="0" borderId="0" xfId="19" applyFont="1" applyFill="1" applyBorder="1">
      <alignment/>
      <protection/>
    </xf>
    <xf numFmtId="0" fontId="23" fillId="0" borderId="0" xfId="19" applyFont="1" applyFill="1" applyAlignment="1">
      <alignment horizontal="centerContinuous"/>
      <protection/>
    </xf>
    <xf numFmtId="0" fontId="23" fillId="0" borderId="0" xfId="19" applyFont="1" applyFill="1" applyBorder="1" applyAlignment="1">
      <alignment horizontal="centerContinuous"/>
      <protection/>
    </xf>
    <xf numFmtId="0" fontId="3" fillId="0" borderId="0" xfId="20" applyFont="1" applyFill="1" applyAlignment="1">
      <alignment horizontal="left" wrapText="1"/>
      <protection/>
    </xf>
    <xf numFmtId="0" fontId="3" fillId="0" borderId="0" xfId="19" applyFont="1" applyAlignment="1">
      <alignment horizontal="left"/>
      <protection/>
    </xf>
    <xf numFmtId="0" fontId="27" fillId="0" borderId="2" xfId="19" applyFont="1" applyBorder="1" applyAlignment="1">
      <alignment horizontal="centerContinuous"/>
      <protection/>
    </xf>
    <xf numFmtId="0" fontId="5" fillId="0" borderId="3" xfId="19" applyFont="1" applyFill="1" applyBorder="1">
      <alignment/>
      <protection/>
    </xf>
    <xf numFmtId="0" fontId="3" fillId="0" borderId="3" xfId="19" applyFont="1" applyFill="1" applyBorder="1" applyAlignment="1">
      <alignment wrapText="1"/>
      <protection/>
    </xf>
    <xf numFmtId="0" fontId="3" fillId="0" borderId="3" xfId="19" applyFont="1" applyFill="1" applyBorder="1" applyAlignment="1">
      <alignment horizontal="center" vertical="top"/>
      <protection/>
    </xf>
    <xf numFmtId="0" fontId="3" fillId="0" borderId="3" xfId="19" applyFont="1" applyFill="1" applyBorder="1">
      <alignment/>
      <protection/>
    </xf>
    <xf numFmtId="0" fontId="5" fillId="0" borderId="0" xfId="19" applyFont="1" applyFill="1" applyAlignment="1">
      <alignment wrapText="1"/>
      <protection/>
    </xf>
    <xf numFmtId="0" fontId="3" fillId="0" borderId="3" xfId="19" applyFont="1" applyFill="1" applyBorder="1" applyAlignment="1">
      <alignment horizontal="center" vertical="top" wrapText="1"/>
      <protection/>
    </xf>
    <xf numFmtId="0" fontId="28" fillId="0" borderId="0" xfId="19" applyFont="1" applyFill="1" applyAlignment="1">
      <alignment wrapText="1"/>
      <protection/>
    </xf>
    <xf numFmtId="0" fontId="28" fillId="0" borderId="0" xfId="19" applyFont="1" applyFill="1" applyAlignment="1">
      <alignment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top" wrapText="1"/>
      <protection/>
    </xf>
    <xf numFmtId="0" fontId="1" fillId="0" borderId="10" xfId="20" applyFont="1" applyFill="1" applyBorder="1" applyAlignment="1">
      <alignment horizontal="center" vertical="top"/>
      <protection/>
    </xf>
    <xf numFmtId="0" fontId="3" fillId="0" borderId="10" xfId="19" applyFont="1" applyFill="1" applyBorder="1" applyAlignment="1">
      <alignment horizontal="left" wrapText="1"/>
      <protection/>
    </xf>
    <xf numFmtId="0" fontId="2" fillId="0" borderId="10" xfId="20" applyFont="1" applyFill="1" applyBorder="1" applyAlignment="1">
      <alignment horizontal="center" wrapText="1"/>
      <protection/>
    </xf>
    <xf numFmtId="0" fontId="3" fillId="0" borderId="10" xfId="20" applyFont="1" applyFill="1" applyBorder="1">
      <alignment/>
      <protection/>
    </xf>
    <xf numFmtId="0" fontId="2" fillId="0" borderId="10" xfId="20" applyFont="1" applyFill="1" applyBorder="1">
      <alignment/>
      <protection/>
    </xf>
    <xf numFmtId="0" fontId="17" fillId="0" borderId="10" xfId="19" applyFont="1" applyFill="1" applyBorder="1" applyAlignment="1">
      <alignment horizontal="center" wrapText="1"/>
      <protection/>
    </xf>
    <xf numFmtId="0" fontId="13" fillId="0" borderId="10" xfId="20" applyFont="1" applyFill="1" applyBorder="1">
      <alignment/>
      <protection/>
    </xf>
    <xf numFmtId="0" fontId="3" fillId="0" borderId="10" xfId="19" applyFont="1" applyFill="1" applyBorder="1" applyAlignment="1">
      <alignment wrapText="1"/>
      <protection/>
    </xf>
    <xf numFmtId="0" fontId="3" fillId="0" borderId="10" xfId="19" applyFont="1" applyBorder="1">
      <alignment/>
      <protection/>
    </xf>
    <xf numFmtId="0" fontId="12" fillId="0" borderId="0" xfId="20" applyFont="1" applyFill="1" applyAlignment="1">
      <alignment/>
      <protection/>
    </xf>
    <xf numFmtId="0" fontId="5" fillId="0" borderId="0" xfId="20" applyFont="1" applyFill="1" applyBorder="1" applyAlignment="1">
      <alignment wrapText="1"/>
      <protection/>
    </xf>
    <xf numFmtId="0" fontId="27" fillId="0" borderId="0" xfId="20" applyFont="1" applyFill="1" applyBorder="1">
      <alignment/>
      <protection/>
    </xf>
    <xf numFmtId="0" fontId="3" fillId="0" borderId="11" xfId="19" applyFont="1" applyFill="1" applyBorder="1" applyAlignment="1">
      <alignment horizontal="centerContinuous"/>
      <protection/>
    </xf>
    <xf numFmtId="0" fontId="0" fillId="0" borderId="0" xfId="19" applyFont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6" xfId="19" applyFont="1" applyFill="1" applyBorder="1" applyAlignment="1">
      <alignment horizontal="center" vertical="center" wrapText="1"/>
      <protection/>
    </xf>
    <xf numFmtId="0" fontId="1" fillId="0" borderId="12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left" wrapText="1"/>
      <protection/>
    </xf>
    <xf numFmtId="0" fontId="3" fillId="0" borderId="3" xfId="19" applyFont="1" applyFill="1" applyBorder="1" applyAlignment="1">
      <alignment horizontal="left" vertical="top" wrapText="1"/>
      <protection/>
    </xf>
    <xf numFmtId="0" fontId="28" fillId="0" borderId="0" xfId="20" applyFont="1" applyFill="1" applyBorder="1">
      <alignment/>
      <protection/>
    </xf>
    <xf numFmtId="0" fontId="28" fillId="0" borderId="0" xfId="20" applyFont="1" applyFill="1" applyAlignment="1">
      <alignment wrapText="1"/>
      <protection/>
    </xf>
    <xf numFmtId="0" fontId="28" fillId="0" borderId="0" xfId="19" applyFont="1" applyFill="1" applyBorder="1" applyAlignment="1">
      <alignment horizontal="centerContinuous"/>
      <protection/>
    </xf>
    <xf numFmtId="0" fontId="28" fillId="0" borderId="0" xfId="19" applyFont="1" applyFill="1">
      <alignment/>
      <protection/>
    </xf>
    <xf numFmtId="0" fontId="28" fillId="0" borderId="0" xfId="20" applyFont="1" applyFill="1" applyAlignment="1">
      <alignment horizontal="left" wrapText="1"/>
      <protection/>
    </xf>
    <xf numFmtId="0" fontId="28" fillId="0" borderId="11" xfId="20" applyFont="1" applyFill="1" applyBorder="1" applyAlignment="1">
      <alignment/>
      <protection/>
    </xf>
    <xf numFmtId="0" fontId="28" fillId="0" borderId="11" xfId="20" applyFont="1" applyFill="1" applyBorder="1" applyAlignment="1">
      <alignment horizontal="centerContinuous"/>
      <protection/>
    </xf>
    <xf numFmtId="0" fontId="28" fillId="0" borderId="11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 wrapText="1"/>
      <protection/>
    </xf>
    <xf numFmtId="0" fontId="3" fillId="0" borderId="0" xfId="19" applyFont="1" applyFill="1" applyBorder="1" applyAlignment="1">
      <alignment wrapText="1"/>
      <protection/>
    </xf>
    <xf numFmtId="0" fontId="17" fillId="0" borderId="0" xfId="19" applyFont="1" applyFill="1" applyBorder="1" applyAlignment="1">
      <alignment horizontal="center" wrapText="1"/>
      <protection/>
    </xf>
    <xf numFmtId="0" fontId="23" fillId="0" borderId="3" xfId="19" applyFont="1" applyFill="1" applyBorder="1" applyAlignment="1">
      <alignment wrapText="1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2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2" xfId="19" applyFont="1" applyFill="1" applyBorder="1" applyAlignment="1">
      <alignment horizontal="centerContinuous"/>
      <protection/>
    </xf>
    <xf numFmtId="0" fontId="1" fillId="0" borderId="0" xfId="19" applyFont="1" applyFill="1" applyBorder="1" applyAlignment="1">
      <alignment horizontal="centerContinuous"/>
      <protection/>
    </xf>
    <xf numFmtId="0" fontId="1" fillId="0" borderId="4" xfId="19" applyFont="1" applyFill="1" applyBorder="1" applyAlignment="1">
      <alignment horizontal="center" vertical="top"/>
      <protection/>
    </xf>
    <xf numFmtId="0" fontId="30" fillId="0" borderId="0" xfId="19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" fillId="0" borderId="0" xfId="19" applyFont="1" applyFill="1" applyAlignment="1">
      <alignment wrapText="1"/>
      <protection/>
    </xf>
    <xf numFmtId="0" fontId="30" fillId="0" borderId="0" xfId="19" applyFont="1" applyFill="1" applyBorder="1" applyAlignment="1">
      <alignment horizontal="left"/>
      <protection/>
    </xf>
    <xf numFmtId="0" fontId="25" fillId="0" borderId="13" xfId="19" applyFont="1" applyFill="1" applyBorder="1" applyAlignment="1">
      <alignment horizontal="centerContinuous" vertical="center" wrapText="1"/>
      <protection/>
    </xf>
    <xf numFmtId="0" fontId="25" fillId="0" borderId="14" xfId="19" applyFont="1" applyFill="1" applyBorder="1" applyAlignment="1">
      <alignment horizontal="centerContinuous" vertical="center" wrapText="1"/>
      <protection/>
    </xf>
    <xf numFmtId="0" fontId="25" fillId="0" borderId="15" xfId="19" applyFont="1" applyFill="1" applyBorder="1" applyAlignment="1">
      <alignment horizontal="center" vertical="center" wrapText="1"/>
      <protection/>
    </xf>
    <xf numFmtId="0" fontId="23" fillId="0" borderId="0" xfId="19" applyFont="1" applyBorder="1" applyAlignment="1">
      <alignment horizontal="centerContinuous"/>
      <protection/>
    </xf>
    <xf numFmtId="0" fontId="23" fillId="0" borderId="2" xfId="19" applyFont="1" applyBorder="1" applyAlignment="1">
      <alignment horizontal="centerContinuous"/>
      <protection/>
    </xf>
    <xf numFmtId="0" fontId="23" fillId="0" borderId="2" xfId="19" applyFont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23" fillId="0" borderId="2" xfId="19" applyFont="1" applyFill="1" applyBorder="1" applyAlignment="1">
      <alignment horizontal="centerContinuous"/>
      <protection/>
    </xf>
    <xf numFmtId="0" fontId="2" fillId="0" borderId="0" xfId="19" applyFont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 applyFill="1" applyBorder="1">
      <alignment/>
      <protection/>
    </xf>
    <xf numFmtId="0" fontId="5" fillId="0" borderId="2" xfId="19" applyFont="1" applyBorder="1" applyAlignment="1">
      <alignment horizontal="centerContinuous"/>
      <protection/>
    </xf>
    <xf numFmtId="0" fontId="3" fillId="0" borderId="2" xfId="19" applyFont="1" applyBorder="1" applyAlignment="1">
      <alignment horizontal="centerContinuous"/>
      <protection/>
    </xf>
    <xf numFmtId="0" fontId="23" fillId="0" borderId="3" xfId="19" applyFont="1" applyBorder="1" applyAlignment="1">
      <alignment horizontal="center" vertical="top" wrapText="1"/>
      <protection/>
    </xf>
    <xf numFmtId="0" fontId="6" fillId="0" borderId="3" xfId="19" applyFont="1" applyFill="1" applyBorder="1">
      <alignment/>
      <protection/>
    </xf>
    <xf numFmtId="0" fontId="6" fillId="0" borderId="4" xfId="19" applyFont="1" applyFill="1" applyBorder="1">
      <alignment/>
      <protection/>
    </xf>
    <xf numFmtId="0" fontId="33" fillId="0" borderId="3" xfId="19" applyFont="1" applyFill="1" applyBorder="1">
      <alignment/>
      <protection/>
    </xf>
    <xf numFmtId="0" fontId="33" fillId="0" borderId="3" xfId="19" applyFont="1" applyFill="1" applyBorder="1">
      <alignment/>
      <protection/>
    </xf>
    <xf numFmtId="0" fontId="33" fillId="0" borderId="3" xfId="19" applyFont="1" applyFill="1" applyBorder="1" applyAlignment="1">
      <alignment horizontal="center" vertical="top"/>
      <protection/>
    </xf>
    <xf numFmtId="0" fontId="33" fillId="0" borderId="3" xfId="19" applyFont="1" applyFill="1" applyBorder="1" applyAlignment="1">
      <alignment horizontal="center"/>
      <protection/>
    </xf>
    <xf numFmtId="0" fontId="39" fillId="0" borderId="3" xfId="19" applyFont="1" applyFill="1" applyBorder="1">
      <alignment/>
      <protection/>
    </xf>
    <xf numFmtId="0" fontId="40" fillId="0" borderId="3" xfId="19" applyFont="1" applyFill="1" applyBorder="1">
      <alignment/>
      <protection/>
    </xf>
    <xf numFmtId="0" fontId="1" fillId="0" borderId="16" xfId="19" applyFont="1" applyFill="1" applyBorder="1" applyAlignment="1">
      <alignment horizontal="center" vertical="top"/>
      <protection/>
    </xf>
    <xf numFmtId="0" fontId="1" fillId="0" borderId="17" xfId="19" applyFont="1" applyFill="1" applyBorder="1" applyAlignment="1">
      <alignment horizontal="center" vertical="top"/>
      <protection/>
    </xf>
    <xf numFmtId="0" fontId="2" fillId="0" borderId="18" xfId="19" applyFont="1" applyFill="1" applyBorder="1" applyAlignment="1">
      <alignment horizontal="center" wrapText="1"/>
      <protection/>
    </xf>
    <xf numFmtId="0" fontId="6" fillId="0" borderId="19" xfId="19" applyFont="1" applyFill="1" applyBorder="1">
      <alignment/>
      <protection/>
    </xf>
    <xf numFmtId="0" fontId="3" fillId="0" borderId="18" xfId="19" applyFont="1" applyFill="1" applyBorder="1" applyAlignment="1">
      <alignment wrapText="1"/>
      <protection/>
    </xf>
    <xf numFmtId="0" fontId="33" fillId="0" borderId="19" xfId="19" applyFont="1" applyFill="1" applyBorder="1">
      <alignment/>
      <protection/>
    </xf>
    <xf numFmtId="0" fontId="5" fillId="0" borderId="18" xfId="19" applyFont="1" applyFill="1" applyBorder="1" applyAlignment="1">
      <alignment wrapText="1"/>
      <protection/>
    </xf>
    <xf numFmtId="0" fontId="5" fillId="0" borderId="18" xfId="19" applyFont="1" applyFill="1" applyBorder="1" applyAlignment="1">
      <alignment horizontal="left" wrapText="1"/>
      <protection/>
    </xf>
    <xf numFmtId="0" fontId="35" fillId="0" borderId="18" xfId="19" applyFont="1" applyFill="1" applyBorder="1" applyAlignment="1">
      <alignment wrapText="1"/>
      <protection/>
    </xf>
    <xf numFmtId="0" fontId="5" fillId="0" borderId="19" xfId="19" applyFont="1" applyFill="1" applyBorder="1">
      <alignment/>
      <protection/>
    </xf>
    <xf numFmtId="0" fontId="2" fillId="0" borderId="19" xfId="19" applyFont="1" applyFill="1" applyBorder="1">
      <alignment/>
      <protection/>
    </xf>
    <xf numFmtId="0" fontId="3" fillId="0" borderId="19" xfId="19" applyFont="1" applyFill="1" applyBorder="1">
      <alignment/>
      <protection/>
    </xf>
    <xf numFmtId="0" fontId="33" fillId="0" borderId="19" xfId="19" applyFont="1" applyFill="1" applyBorder="1">
      <alignment/>
      <protection/>
    </xf>
    <xf numFmtId="0" fontId="3" fillId="0" borderId="18" xfId="19" applyFont="1" applyFill="1" applyBorder="1" applyAlignment="1">
      <alignment wrapText="1"/>
      <protection/>
    </xf>
    <xf numFmtId="0" fontId="3" fillId="0" borderId="18" xfId="19" applyFont="1" applyFill="1" applyBorder="1" applyAlignment="1">
      <alignment vertical="top" wrapText="1"/>
      <protection/>
    </xf>
    <xf numFmtId="0" fontId="12" fillId="0" borderId="18" xfId="19" applyFont="1" applyFill="1" applyBorder="1" applyAlignment="1">
      <alignment wrapText="1"/>
      <protection/>
    </xf>
    <xf numFmtId="0" fontId="39" fillId="0" borderId="19" xfId="19" applyFont="1" applyFill="1" applyBorder="1">
      <alignment/>
      <protection/>
    </xf>
    <xf numFmtId="0" fontId="8" fillId="0" borderId="19" xfId="19" applyFont="1" applyFill="1" applyBorder="1">
      <alignment/>
      <protection/>
    </xf>
    <xf numFmtId="0" fontId="32" fillId="0" borderId="18" xfId="19" applyFont="1" applyFill="1" applyBorder="1" applyAlignment="1">
      <alignment vertical="top" wrapText="1"/>
      <protection/>
    </xf>
    <xf numFmtId="0" fontId="2" fillId="0" borderId="18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horizontal="left"/>
      <protection/>
    </xf>
    <xf numFmtId="0" fontId="2" fillId="0" borderId="18" xfId="19" applyFont="1" applyFill="1" applyBorder="1" applyAlignment="1">
      <alignment wrapText="1"/>
      <protection/>
    </xf>
    <xf numFmtId="0" fontId="3" fillId="0" borderId="18" xfId="19" applyFont="1" applyFill="1" applyBorder="1" applyAlignment="1">
      <alignment horizontal="left" vertical="top" wrapText="1"/>
      <protection/>
    </xf>
    <xf numFmtId="0" fontId="3" fillId="0" borderId="18" xfId="19" applyFont="1" applyFill="1" applyBorder="1" applyAlignment="1">
      <alignment vertical="top" wrapText="1"/>
      <protection/>
    </xf>
    <xf numFmtId="0" fontId="9" fillId="0" borderId="18" xfId="19" applyFont="1" applyFill="1" applyBorder="1" applyAlignment="1">
      <alignment wrapText="1"/>
      <protection/>
    </xf>
    <xf numFmtId="0" fontId="3" fillId="0" borderId="18" xfId="19" applyFont="1" applyFill="1" applyBorder="1" applyAlignment="1">
      <alignment horizontal="left" vertical="top" wrapText="1"/>
      <protection/>
    </xf>
    <xf numFmtId="0" fontId="15" fillId="0" borderId="19" xfId="19" applyFont="1" applyFill="1" applyBorder="1">
      <alignment/>
      <protection/>
    </xf>
    <xf numFmtId="0" fontId="17" fillId="0" borderId="18" xfId="19" applyFont="1" applyFill="1" applyBorder="1" applyAlignment="1">
      <alignment horizontal="center" wrapText="1"/>
      <protection/>
    </xf>
    <xf numFmtId="0" fontId="2" fillId="0" borderId="7" xfId="19" applyFont="1" applyFill="1" applyBorder="1" applyAlignment="1">
      <alignment horizontal="center" wrapText="1"/>
      <protection/>
    </xf>
    <xf numFmtId="0" fontId="17" fillId="0" borderId="8" xfId="19" applyFont="1" applyFill="1" applyBorder="1" applyAlignment="1">
      <alignment horizontal="center" vertical="top"/>
      <protection/>
    </xf>
    <xf numFmtId="0" fontId="3" fillId="0" borderId="8" xfId="19" applyFont="1" applyFill="1" applyBorder="1">
      <alignment/>
      <protection/>
    </xf>
    <xf numFmtId="0" fontId="3" fillId="0" borderId="9" xfId="19" applyFont="1" applyFill="1" applyBorder="1">
      <alignment/>
      <protection/>
    </xf>
    <xf numFmtId="0" fontId="23" fillId="0" borderId="0" xfId="20" applyFont="1" applyBorder="1" applyAlignment="1">
      <alignment horizontal="right"/>
      <protection/>
    </xf>
    <xf numFmtId="0" fontId="6" fillId="0" borderId="1" xfId="19" applyFont="1" applyFill="1" applyBorder="1" applyAlignment="1">
      <alignment horizontal="left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/>
      <protection/>
    </xf>
    <xf numFmtId="0" fontId="30" fillId="0" borderId="1" xfId="19" applyFont="1" applyFill="1" applyBorder="1" applyAlignment="1">
      <alignment horizontal="left"/>
      <protection/>
    </xf>
    <xf numFmtId="0" fontId="30" fillId="0" borderId="1" xfId="19" applyFont="1" applyFill="1" applyBorder="1" applyAlignment="1">
      <alignment horizontal="center"/>
      <protection/>
    </xf>
    <xf numFmtId="0" fontId="30" fillId="0" borderId="1" xfId="19" applyFont="1" applyFill="1" applyBorder="1" applyAlignment="1">
      <alignment/>
      <protection/>
    </xf>
    <xf numFmtId="0" fontId="30" fillId="0" borderId="0" xfId="20" applyFont="1" applyFill="1" applyAlignment="1">
      <alignment horizontal="center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30" fillId="0" borderId="1" xfId="19" applyFont="1" applyBorder="1" applyAlignment="1">
      <alignment horizontal="left"/>
      <protection/>
    </xf>
    <xf numFmtId="0" fontId="30" fillId="0" borderId="0" xfId="19" applyFont="1" applyBorder="1" applyAlignment="1">
      <alignment horizontal="left"/>
      <protection/>
    </xf>
    <xf numFmtId="0" fontId="30" fillId="0" borderId="0" xfId="19" applyFont="1" applyBorder="1" applyAlignment="1">
      <alignment horizontal="centerContinuous" vertical="top"/>
      <protection/>
    </xf>
    <xf numFmtId="0" fontId="30" fillId="0" borderId="2" xfId="19" applyFont="1" applyBorder="1" applyAlignment="1">
      <alignment horizontal="centerContinuous"/>
      <protection/>
    </xf>
    <xf numFmtId="0" fontId="30" fillId="0" borderId="20" xfId="19" applyFont="1" applyBorder="1" applyAlignment="1">
      <alignment horizontal="left"/>
      <protection/>
    </xf>
    <xf numFmtId="0" fontId="23" fillId="0" borderId="0" xfId="19" applyFont="1" applyFill="1" applyAlignment="1">
      <alignment wrapText="1"/>
      <protection/>
    </xf>
    <xf numFmtId="0" fontId="30" fillId="0" borderId="0" xfId="20" applyFont="1" applyAlignment="1">
      <alignment/>
      <protection/>
    </xf>
    <xf numFmtId="0" fontId="2" fillId="0" borderId="0" xfId="19" applyFont="1" applyFill="1" applyBorder="1" applyAlignment="1">
      <alignment/>
      <protection/>
    </xf>
    <xf numFmtId="0" fontId="30" fillId="0" borderId="0" xfId="19" applyFont="1" applyFill="1" applyBorder="1" applyAlignment="1">
      <alignment/>
      <protection/>
    </xf>
    <xf numFmtId="0" fontId="30" fillId="0" borderId="0" xfId="20" applyFont="1" applyFill="1" applyBorder="1" applyAlignment="1">
      <alignment horizontal="right"/>
      <protection/>
    </xf>
    <xf numFmtId="0" fontId="23" fillId="0" borderId="0" xfId="20" applyFont="1" applyAlignment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23" fillId="0" borderId="0" xfId="19" applyFont="1" applyFill="1" applyBorder="1" applyAlignment="1">
      <alignment horizontal="left"/>
      <protection/>
    </xf>
    <xf numFmtId="0" fontId="23" fillId="0" borderId="0" xfId="19" applyFont="1" applyFill="1" applyBorder="1" applyAlignment="1">
      <alignment horizontal="centerContinuous"/>
      <protection/>
    </xf>
    <xf numFmtId="0" fontId="3" fillId="0" borderId="1" xfId="20" applyFont="1" applyFill="1" applyBorder="1" applyAlignment="1">
      <alignment/>
      <protection/>
    </xf>
    <xf numFmtId="0" fontId="3" fillId="0" borderId="1" xfId="20" applyFont="1" applyFill="1" applyBorder="1" applyAlignment="1">
      <alignment horizontal="centerContinuous"/>
      <protection/>
    </xf>
    <xf numFmtId="0" fontId="3" fillId="0" borderId="1" xfId="20" applyFont="1" applyFill="1" applyBorder="1">
      <alignment/>
      <protection/>
    </xf>
    <xf numFmtId="0" fontId="23" fillId="0" borderId="0" xfId="20" applyFont="1" applyFill="1" applyBorder="1" applyAlignment="1">
      <alignment horizontal="left"/>
      <protection/>
    </xf>
    <xf numFmtId="0" fontId="23" fillId="0" borderId="0" xfId="20" applyFont="1" applyFill="1" applyBorder="1" applyAlignment="1">
      <alignment horizontal="centerContinuous"/>
      <protection/>
    </xf>
    <xf numFmtId="0" fontId="23" fillId="0" borderId="0" xfId="20" applyFont="1" applyFill="1" applyBorder="1">
      <alignment/>
      <protection/>
    </xf>
    <xf numFmtId="0" fontId="23" fillId="0" borderId="0" xfId="20" applyFont="1" applyFill="1" applyAlignment="1">
      <alignment wrapText="1"/>
      <protection/>
    </xf>
    <xf numFmtId="0" fontId="23" fillId="0" borderId="5" xfId="20" applyFont="1" applyFill="1" applyBorder="1" applyAlignment="1">
      <alignment horizontal="center" vertical="center"/>
      <protection/>
    </xf>
    <xf numFmtId="0" fontId="23" fillId="0" borderId="6" xfId="20" applyFont="1" applyFill="1" applyBorder="1" applyAlignment="1">
      <alignment horizontal="center" vertical="center" wrapText="1"/>
      <protection/>
    </xf>
    <xf numFmtId="0" fontId="23" fillId="0" borderId="6" xfId="19" applyFont="1" applyFill="1" applyBorder="1" applyAlignment="1">
      <alignment horizontal="center" vertical="center" wrapText="1"/>
      <protection/>
    </xf>
    <xf numFmtId="0" fontId="23" fillId="0" borderId="12" xfId="19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right" wrapText="1"/>
      <protection/>
    </xf>
    <xf numFmtId="0" fontId="17" fillId="0" borderId="3" xfId="20" applyFont="1" applyFill="1" applyBorder="1" applyAlignment="1">
      <alignment horizontal="center" wrapText="1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Fill="1" applyAlignment="1">
      <alignment horizontal="center" wrapText="1"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Fill="1" applyBorder="1" applyAlignment="1">
      <alignment horizontal="centerContinuous"/>
      <protection/>
    </xf>
    <xf numFmtId="0" fontId="3" fillId="0" borderId="0" xfId="20" applyFont="1" applyFill="1" applyBorder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 applyFill="1">
      <alignment/>
      <protection/>
    </xf>
    <xf numFmtId="0" fontId="41" fillId="0" borderId="0" xfId="0" applyFont="1" applyAlignment="1">
      <alignment horizontal="left"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3" fillId="0" borderId="11" xfId="20" applyFont="1" applyFill="1" applyBorder="1" applyAlignment="1">
      <alignment horizontal="center"/>
      <protection/>
    </xf>
    <xf numFmtId="0" fontId="3" fillId="0" borderId="11" xfId="20" applyFont="1" applyFill="1" applyBorder="1">
      <alignment/>
      <protection/>
    </xf>
    <xf numFmtId="0" fontId="5" fillId="0" borderId="0" xfId="20" applyFont="1" applyFill="1" applyAlignment="1">
      <alignment horizontal="center" wrapText="1"/>
      <protection/>
    </xf>
    <xf numFmtId="0" fontId="5" fillId="0" borderId="0" xfId="20" applyFont="1" applyFill="1" applyAlignment="1">
      <alignment horizontal="left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right" wrapText="1"/>
      <protection/>
    </xf>
    <xf numFmtId="0" fontId="6" fillId="0" borderId="3" xfId="20" applyFont="1" applyFill="1" applyBorder="1">
      <alignment/>
      <protection/>
    </xf>
    <xf numFmtId="0" fontId="6" fillId="0" borderId="10" xfId="19" applyFont="1" applyFill="1" applyBorder="1" applyAlignment="1">
      <alignment horizontal="right" wrapText="1"/>
      <protection/>
    </xf>
    <xf numFmtId="0" fontId="6" fillId="0" borderId="10" xfId="20" applyFont="1" applyFill="1" applyBorder="1">
      <alignment/>
      <protection/>
    </xf>
    <xf numFmtId="0" fontId="9" fillId="0" borderId="0" xfId="20" applyFont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0" xfId="20" applyFont="1" applyFill="1" applyAlignment="1">
      <alignment horizontal="left"/>
      <protection/>
    </xf>
    <xf numFmtId="0" fontId="17" fillId="0" borderId="0" xfId="20" applyFont="1" applyFill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43" fillId="0" borderId="2" xfId="20" applyFont="1" applyFill="1" applyBorder="1" applyAlignment="1">
      <alignment horizontal="center"/>
      <protection/>
    </xf>
    <xf numFmtId="0" fontId="3" fillId="0" borderId="0" xfId="20" applyFont="1" applyFill="1" applyAlignment="1">
      <alignment horizontal="left" wrapText="1"/>
      <protection/>
    </xf>
    <xf numFmtId="0" fontId="28" fillId="0" borderId="0" xfId="19" applyFont="1" applyFill="1" applyAlignment="1">
      <alignment horizontal="center" wrapText="1"/>
      <protection/>
    </xf>
    <xf numFmtId="49" fontId="3" fillId="0" borderId="2" xfId="20" applyNumberFormat="1" applyFont="1" applyFill="1" applyBorder="1" applyAlignment="1">
      <alignment horizontal="left"/>
      <protection/>
    </xf>
    <xf numFmtId="0" fontId="1" fillId="0" borderId="0" xfId="19" applyFont="1" applyAlignment="1">
      <alignment/>
      <protection/>
    </xf>
    <xf numFmtId="0" fontId="0" fillId="0" borderId="0" xfId="19" applyAlignment="1">
      <alignment/>
      <protection/>
    </xf>
    <xf numFmtId="0" fontId="25" fillId="0" borderId="21" xfId="19" applyFont="1" applyFill="1" applyBorder="1" applyAlignment="1">
      <alignment horizontal="center" vertical="center" wrapText="1"/>
      <protection/>
    </xf>
    <xf numFmtId="0" fontId="25" fillId="0" borderId="22" xfId="19" applyFont="1" applyFill="1" applyBorder="1" applyAlignment="1">
      <alignment horizontal="center" vertical="center" wrapText="1"/>
      <protection/>
    </xf>
    <xf numFmtId="0" fontId="25" fillId="0" borderId="23" xfId="19" applyFont="1" applyFill="1" applyBorder="1" applyAlignment="1">
      <alignment horizontal="center" vertical="center" wrapText="1"/>
      <protection/>
    </xf>
    <xf numFmtId="0" fontId="36" fillId="0" borderId="24" xfId="18" applyFont="1" applyBorder="1" applyAlignment="1">
      <alignment horizontal="center" vertical="center" wrapText="1"/>
      <protection/>
    </xf>
    <xf numFmtId="0" fontId="6" fillId="0" borderId="0" xfId="19" applyFont="1" applyFill="1" applyAlignment="1">
      <alignment horizontal="center"/>
      <protection/>
    </xf>
    <xf numFmtId="0" fontId="30" fillId="0" borderId="0" xfId="19" applyFont="1" applyFill="1" applyBorder="1" applyAlignment="1">
      <alignment horizontal="center"/>
      <protection/>
    </xf>
    <xf numFmtId="0" fontId="33" fillId="0" borderId="1" xfId="19" applyFont="1" applyFill="1" applyBorder="1" applyAlignment="1">
      <alignment horizontal="center"/>
      <protection/>
    </xf>
    <xf numFmtId="0" fontId="38" fillId="0" borderId="1" xfId="18" applyFont="1" applyBorder="1" applyAlignment="1">
      <alignment/>
      <protection/>
    </xf>
    <xf numFmtId="0" fontId="17" fillId="0" borderId="1" xfId="19" applyFont="1" applyFill="1" applyBorder="1" applyAlignment="1">
      <alignment horizontal="center"/>
      <protection/>
    </xf>
    <xf numFmtId="0" fontId="37" fillId="0" borderId="1" xfId="18" applyFont="1" applyBorder="1" applyAlignment="1">
      <alignment/>
      <protection/>
    </xf>
    <xf numFmtId="0" fontId="3" fillId="0" borderId="0" xfId="19" applyFont="1" applyFill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0" fontId="41" fillId="0" borderId="0" xfId="0" applyFont="1" applyAlignment="1">
      <alignment horizontal="left" wrapText="1"/>
    </xf>
    <xf numFmtId="0" fontId="30" fillId="0" borderId="1" xfId="19" applyFont="1" applyBorder="1" applyAlignment="1">
      <alignment horizontal="center"/>
      <protection/>
    </xf>
    <xf numFmtId="49" fontId="41" fillId="0" borderId="0" xfId="0" applyNumberFormat="1" applyFont="1" applyAlignment="1">
      <alignment horizontal="left" wrapText="1"/>
    </xf>
    <xf numFmtId="0" fontId="3" fillId="0" borderId="11" xfId="20" applyFont="1" applyFill="1" applyBorder="1" applyAlignment="1">
      <alignment horizontal="right"/>
      <protection/>
    </xf>
    <xf numFmtId="0" fontId="3" fillId="0" borderId="0" xfId="19" applyFont="1" applyFill="1" applyAlignment="1">
      <alignment horizontal="left" wrapText="1"/>
      <protection/>
    </xf>
    <xf numFmtId="0" fontId="23" fillId="0" borderId="25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left"/>
      <protection/>
    </xf>
    <xf numFmtId="0" fontId="9" fillId="0" borderId="0" xfId="20" applyFont="1" applyFill="1" applyAlignment="1">
      <alignment horizontal="left"/>
      <protection/>
    </xf>
    <xf numFmtId="0" fontId="30" fillId="0" borderId="0" xfId="20" applyFont="1" applyFill="1" applyBorder="1" applyAlignment="1">
      <alignment horizontal="left"/>
      <protection/>
    </xf>
    <xf numFmtId="0" fontId="30" fillId="0" borderId="0" xfId="20" applyFont="1" applyFill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17" fillId="0" borderId="0" xfId="20" applyFont="1" applyAlignment="1">
      <alignment horizontal="center"/>
      <protection/>
    </xf>
    <xf numFmtId="0" fontId="23" fillId="0" borderId="0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0" fillId="0" borderId="0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right"/>
      <protection/>
    </xf>
    <xf numFmtId="0" fontId="23" fillId="0" borderId="0" xfId="19" applyFont="1" applyFill="1" applyAlignment="1">
      <alignment horizontal="left" wrapText="1"/>
      <protection/>
    </xf>
    <xf numFmtId="0" fontId="3" fillId="0" borderId="0" xfId="20" applyFont="1" applyFill="1" applyAlignment="1">
      <alignment horizontal="left" wrapText="1"/>
      <protection/>
    </xf>
    <xf numFmtId="0" fontId="7" fillId="0" borderId="0" xfId="18" applyAlignment="1">
      <alignment/>
      <protection/>
    </xf>
    <xf numFmtId="0" fontId="24" fillId="0" borderId="0" xfId="19" applyFont="1" applyAlignment="1">
      <alignment horizontal="center" wrapText="1"/>
      <protection/>
    </xf>
    <xf numFmtId="0" fontId="3" fillId="0" borderId="0" xfId="19" applyFont="1" applyAlignment="1">
      <alignment horizontal="left"/>
      <protection/>
    </xf>
    <xf numFmtId="0" fontId="3" fillId="0" borderId="19" xfId="19" applyFont="1" applyFill="1" applyBorder="1">
      <alignment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2003додатки наказ_57 (1)" xfId="18"/>
    <cellStyle name="Обычный_Dod5kochtor" xfId="19"/>
    <cellStyle name="Обычный_dovidka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39</xdr:row>
      <xdr:rowOff>0</xdr:rowOff>
    </xdr:from>
    <xdr:to>
      <xdr:col>2</xdr:col>
      <xdr:colOff>457200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86772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4"/>
  <sheetViews>
    <sheetView workbookViewId="0" topLeftCell="A67">
      <selection activeCell="D55" sqref="D55:F56"/>
    </sheetView>
  </sheetViews>
  <sheetFormatPr defaultColWidth="9.00390625" defaultRowHeight="12.75"/>
  <cols>
    <col min="1" max="1" width="1.00390625" style="2" customWidth="1"/>
    <col min="2" max="2" width="54.25390625" style="2" customWidth="1"/>
    <col min="3" max="3" width="8.75390625" style="2" customWidth="1"/>
    <col min="4" max="5" width="10.75390625" style="2" customWidth="1"/>
    <col min="6" max="6" width="11.00390625" style="2" customWidth="1"/>
    <col min="7" max="7" width="7.75390625" style="1" customWidth="1"/>
    <col min="8" max="67" width="9.125" style="3" customWidth="1"/>
    <col min="68" max="16384" width="9.125" style="2" customWidth="1"/>
  </cols>
  <sheetData>
    <row r="1" spans="3:6" ht="12.75">
      <c r="C1" s="341" t="s">
        <v>164</v>
      </c>
      <c r="D1" s="341"/>
      <c r="E1" s="341"/>
      <c r="F1" s="341"/>
    </row>
    <row r="2" spans="3:6" ht="12.75" customHeight="1">
      <c r="C2" s="343" t="s">
        <v>168</v>
      </c>
      <c r="D2" s="343"/>
      <c r="E2" s="343"/>
      <c r="F2" s="343"/>
    </row>
    <row r="3" spans="3:6" ht="12.75">
      <c r="C3" s="341" t="s">
        <v>166</v>
      </c>
      <c r="D3" s="341"/>
      <c r="E3" s="341"/>
      <c r="F3" s="341"/>
    </row>
    <row r="4" spans="3:6" ht="12.75">
      <c r="C4" s="341" t="s">
        <v>165</v>
      </c>
      <c r="D4" s="341"/>
      <c r="E4" s="341"/>
      <c r="F4" s="341"/>
    </row>
    <row r="5" spans="3:6" ht="12.75">
      <c r="C5" s="268"/>
      <c r="D5" s="268"/>
      <c r="E5" s="268"/>
      <c r="F5" s="268"/>
    </row>
    <row r="6" spans="2:67" s="5" customFormat="1" ht="15">
      <c r="B6" s="4"/>
      <c r="C6" s="150" t="s">
        <v>81</v>
      </c>
      <c r="D6" s="8"/>
      <c r="E6" s="8"/>
      <c r="F6" s="8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3:67" s="5" customFormat="1" ht="15.75" customHeight="1">
      <c r="C7" s="9" t="s">
        <v>0</v>
      </c>
      <c r="D7" s="9" t="s">
        <v>80</v>
      </c>
      <c r="E7" s="10"/>
      <c r="F7" s="10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2:67" s="5" customFormat="1" ht="12.75" customHeight="1">
      <c r="B8" s="10" t="s">
        <v>1</v>
      </c>
      <c r="C8" s="11"/>
      <c r="D8" s="195" t="s">
        <v>100</v>
      </c>
      <c r="E8" s="11"/>
      <c r="F8" s="11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67" s="5" customFormat="1" ht="12.75" customHeight="1">
      <c r="B9" s="12"/>
      <c r="C9" s="270" t="s">
        <v>170</v>
      </c>
      <c r="D9" s="14"/>
      <c r="E9" s="14"/>
      <c r="F9" s="14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2:67" s="5" customFormat="1" ht="12.75" customHeight="1">
      <c r="B10" s="15"/>
      <c r="C10" s="196" t="s">
        <v>2</v>
      </c>
      <c r="D10" s="151"/>
      <c r="E10" s="16"/>
      <c r="F10" s="1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2:67" s="5" customFormat="1" ht="25.5" customHeight="1">
      <c r="B11" s="4"/>
      <c r="C11" s="17"/>
      <c r="D11" s="18"/>
      <c r="E11" s="342" t="s">
        <v>206</v>
      </c>
      <c r="F11" s="342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2:67" s="5" customFormat="1" ht="12.75" customHeight="1">
      <c r="B12" s="4"/>
      <c r="C12" s="196" t="s">
        <v>3</v>
      </c>
      <c r="D12" s="16"/>
      <c r="E12" s="196" t="s">
        <v>4</v>
      </c>
      <c r="F12" s="16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2:67" s="5" customFormat="1" ht="12.75" customHeight="1">
      <c r="B13" s="4"/>
      <c r="C13" s="13"/>
      <c r="D13" s="14"/>
      <c r="E13" s="14"/>
      <c r="F13" s="19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2:67" s="5" customFormat="1" ht="12.75" customHeight="1">
      <c r="B14" s="12"/>
      <c r="C14" s="20"/>
      <c r="D14" s="197" t="s">
        <v>5</v>
      </c>
      <c r="E14" s="21"/>
      <c r="F14" s="198" t="s">
        <v>6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2:6" ht="15" customHeight="1">
      <c r="B15" s="333" t="s">
        <v>101</v>
      </c>
      <c r="C15" s="333"/>
      <c r="D15" s="333"/>
      <c r="E15" s="333"/>
      <c r="F15" s="333"/>
    </row>
    <row r="16" spans="2:67" s="27" customFormat="1" ht="22.5" customHeight="1">
      <c r="B16" s="335"/>
      <c r="C16" s="336"/>
      <c r="D16" s="336"/>
      <c r="E16" s="336"/>
      <c r="F16" s="336"/>
      <c r="G16" s="2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2:67" s="27" customFormat="1" ht="12.75" customHeight="1">
      <c r="B17" s="199" t="s">
        <v>102</v>
      </c>
      <c r="C17" s="29"/>
      <c r="D17" s="29"/>
      <c r="E17" s="29"/>
      <c r="F17" s="29"/>
      <c r="G17" s="2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2:67" s="27" customFormat="1" ht="22.5" customHeight="1">
      <c r="B18" s="337"/>
      <c r="C18" s="338"/>
      <c r="D18" s="338"/>
      <c r="E18" s="338"/>
      <c r="F18" s="338"/>
      <c r="G18" s="2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2:67" s="27" customFormat="1" ht="12.75" customHeight="1">
      <c r="B19" s="200" t="s">
        <v>7</v>
      </c>
      <c r="C19" s="25"/>
      <c r="D19" s="25"/>
      <c r="E19" s="25"/>
      <c r="F19" s="25"/>
      <c r="G19" s="2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2:67" s="27" customFormat="1" ht="12.75" customHeight="1">
      <c r="B20" s="339" t="s">
        <v>137</v>
      </c>
      <c r="C20" s="339"/>
      <c r="D20" s="339"/>
      <c r="E20" s="339"/>
      <c r="F20" s="339"/>
      <c r="G20" s="2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2:67" s="30" customFormat="1" ht="11.25" customHeight="1">
      <c r="B21" s="340" t="s">
        <v>103</v>
      </c>
      <c r="C21" s="340"/>
      <c r="D21" s="340"/>
      <c r="E21" s="340"/>
      <c r="F21" s="340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2:67" s="30" customFormat="1" ht="15.75" customHeight="1">
      <c r="B22" s="202" t="s">
        <v>104</v>
      </c>
      <c r="C22" s="31"/>
      <c r="D22" s="31"/>
      <c r="E22" s="31"/>
      <c r="F22" s="31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2:67" s="30" customFormat="1" ht="11.25" customHeight="1">
      <c r="B23" s="340" t="s">
        <v>105</v>
      </c>
      <c r="C23" s="340"/>
      <c r="D23" s="340"/>
      <c r="E23" s="340"/>
      <c r="F23" s="340"/>
      <c r="G23" s="3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2:67" s="30" customFormat="1" ht="15.75" customHeight="1">
      <c r="B24" s="205" t="s">
        <v>219</v>
      </c>
      <c r="C24" s="31"/>
      <c r="D24" s="31"/>
      <c r="E24" s="31"/>
      <c r="F24" s="31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2:67" s="30" customFormat="1" ht="15.75" customHeight="1" thickBot="1">
      <c r="B25" s="334" t="s">
        <v>218</v>
      </c>
      <c r="C25" s="334"/>
      <c r="D25" s="334"/>
      <c r="E25" s="334"/>
      <c r="F25" s="334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2:67" s="1" customFormat="1" ht="12.75" customHeight="1" thickBot="1">
      <c r="B26" s="329" t="s">
        <v>136</v>
      </c>
      <c r="C26" s="329" t="s">
        <v>10</v>
      </c>
      <c r="D26" s="206" t="s">
        <v>11</v>
      </c>
      <c r="E26" s="207"/>
      <c r="F26" s="331" t="s">
        <v>12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2:67" s="1" customFormat="1" ht="22.5" customHeight="1" thickBot="1">
      <c r="B27" s="330"/>
      <c r="C27" s="330"/>
      <c r="D27" s="208" t="s">
        <v>13</v>
      </c>
      <c r="E27" s="208" t="s">
        <v>14</v>
      </c>
      <c r="F27" s="33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32" customFormat="1" ht="11.25" customHeight="1">
      <c r="A28" s="33"/>
      <c r="B28" s="228">
        <v>1</v>
      </c>
      <c r="C28" s="201">
        <v>2</v>
      </c>
      <c r="D28" s="201">
        <v>3</v>
      </c>
      <c r="E28" s="201">
        <v>4</v>
      </c>
      <c r="F28" s="229">
        <v>5</v>
      </c>
      <c r="G28" s="3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7" customFormat="1" ht="22.5" customHeight="1">
      <c r="A29" s="26"/>
      <c r="B29" s="230" t="s">
        <v>16</v>
      </c>
      <c r="C29" s="37" t="s">
        <v>15</v>
      </c>
      <c r="D29" s="221">
        <f>D30</f>
        <v>0</v>
      </c>
      <c r="E29" s="221">
        <f>E31</f>
        <v>0</v>
      </c>
      <c r="F29" s="231">
        <f>D29+E29</f>
        <v>0</v>
      </c>
      <c r="G29" s="2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2:67" s="27" customFormat="1" ht="22.5" customHeight="1">
      <c r="B30" s="232" t="s">
        <v>17</v>
      </c>
      <c r="C30" s="35" t="s">
        <v>15</v>
      </c>
      <c r="D30" s="223"/>
      <c r="E30" s="224" t="s">
        <v>15</v>
      </c>
      <c r="F30" s="233">
        <f>D30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2:67" s="27" customFormat="1" ht="22.5" customHeight="1">
      <c r="B31" s="232" t="s">
        <v>18</v>
      </c>
      <c r="C31" s="35" t="s">
        <v>15</v>
      </c>
      <c r="D31" s="225" t="s">
        <v>15</v>
      </c>
      <c r="E31" s="223">
        <f>E32</f>
        <v>0</v>
      </c>
      <c r="F31" s="233">
        <f>E31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2:67" s="27" customFormat="1" ht="30" customHeight="1">
      <c r="B32" s="234" t="s">
        <v>220</v>
      </c>
      <c r="C32" s="32">
        <v>25010000</v>
      </c>
      <c r="D32" s="225" t="s">
        <v>15</v>
      </c>
      <c r="E32" s="223">
        <f>E33+E34+E35</f>
        <v>0</v>
      </c>
      <c r="F32" s="233">
        <f>E32</f>
        <v>0</v>
      </c>
      <c r="H32" s="3"/>
      <c r="I32" s="20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2:67" s="27" customFormat="1" ht="30" customHeight="1">
      <c r="B33" s="234" t="s">
        <v>106</v>
      </c>
      <c r="C33" s="32">
        <v>25010100</v>
      </c>
      <c r="D33" s="225" t="s">
        <v>15</v>
      </c>
      <c r="E33" s="223"/>
      <c r="F33" s="233">
        <f>E33</f>
        <v>0</v>
      </c>
      <c r="H33" s="3"/>
      <c r="I33" s="20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2:67" s="27" customFormat="1" ht="30" customHeight="1">
      <c r="B34" s="235" t="s">
        <v>107</v>
      </c>
      <c r="C34" s="32">
        <v>25010200</v>
      </c>
      <c r="D34" s="224" t="s">
        <v>15</v>
      </c>
      <c r="E34" s="223"/>
      <c r="F34" s="233">
        <f>E34</f>
        <v>0</v>
      </c>
      <c r="G34" s="26"/>
      <c r="H34" s="3"/>
      <c r="I34" s="20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2:67" s="27" customFormat="1" ht="30" customHeight="1">
      <c r="B35" s="234" t="s">
        <v>108</v>
      </c>
      <c r="C35" s="32">
        <v>25010300</v>
      </c>
      <c r="D35" s="224" t="s">
        <v>15</v>
      </c>
      <c r="E35" s="223"/>
      <c r="F35" s="233">
        <f>E35</f>
        <v>0</v>
      </c>
      <c r="G35" s="26"/>
      <c r="H35" s="3"/>
      <c r="I35" s="20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2:67" s="27" customFormat="1" ht="22.5" customHeight="1">
      <c r="B36" s="230" t="s">
        <v>19</v>
      </c>
      <c r="C36" s="35" t="s">
        <v>15</v>
      </c>
      <c r="D36" s="220">
        <f>D37+D70</f>
        <v>0</v>
      </c>
      <c r="E36" s="220">
        <f>E37+E70</f>
        <v>0</v>
      </c>
      <c r="F36" s="231">
        <f>D36+E36</f>
        <v>0</v>
      </c>
      <c r="G36" s="26"/>
      <c r="H36" s="3"/>
      <c r="I36" s="20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2:67" s="27" customFormat="1" ht="22.5" customHeight="1">
      <c r="B37" s="230" t="s">
        <v>20</v>
      </c>
      <c r="C37" s="154">
        <v>2000</v>
      </c>
      <c r="D37" s="220">
        <f>D42</f>
        <v>0</v>
      </c>
      <c r="E37" s="220">
        <f>E42</f>
        <v>0</v>
      </c>
      <c r="F37" s="231">
        <f>D37+E37</f>
        <v>0</v>
      </c>
      <c r="G37" s="26"/>
      <c r="H37" s="3"/>
      <c r="I37" s="20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2:67" s="40" customFormat="1" ht="13.5" customHeight="1">
      <c r="B38" s="236" t="s">
        <v>109</v>
      </c>
      <c r="C38" s="154">
        <v>2110</v>
      </c>
      <c r="D38" s="38"/>
      <c r="E38" s="38"/>
      <c r="F38" s="237"/>
      <c r="G38" s="39"/>
      <c r="H38" s="3"/>
      <c r="I38" s="20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2:67" s="43" customFormat="1" ht="13.5" customHeight="1">
      <c r="B39" s="234" t="s">
        <v>21</v>
      </c>
      <c r="C39" s="154">
        <v>2111</v>
      </c>
      <c r="D39" s="41"/>
      <c r="E39" s="41"/>
      <c r="F39" s="238"/>
      <c r="G39" s="4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2:67" s="27" customFormat="1" ht="13.5" customHeight="1">
      <c r="B40" s="234" t="s">
        <v>110</v>
      </c>
      <c r="C40" s="154">
        <v>2112</v>
      </c>
      <c r="D40" s="36"/>
      <c r="E40" s="36"/>
      <c r="F40" s="239"/>
      <c r="G40" s="2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2:67" s="27" customFormat="1" ht="13.5" customHeight="1">
      <c r="B41" s="236" t="s">
        <v>111</v>
      </c>
      <c r="C41" s="154">
        <v>2120</v>
      </c>
      <c r="D41" s="36"/>
      <c r="E41" s="36"/>
      <c r="F41" s="239"/>
      <c r="G41" s="2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2:67" s="43" customFormat="1" ht="22.5" customHeight="1">
      <c r="B42" s="236" t="s">
        <v>112</v>
      </c>
      <c r="C42" s="154">
        <v>2200</v>
      </c>
      <c r="D42" s="223">
        <f>D55</f>
        <v>0</v>
      </c>
      <c r="E42" s="223">
        <f>E55</f>
        <v>0</v>
      </c>
      <c r="F42" s="223">
        <f>D42+E42</f>
        <v>0</v>
      </c>
      <c r="G42" s="4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2:67" s="27" customFormat="1" ht="13.5" customHeight="1">
      <c r="B43" s="232" t="s">
        <v>22</v>
      </c>
      <c r="C43" s="35">
        <v>2210</v>
      </c>
      <c r="D43" s="36"/>
      <c r="E43" s="36"/>
      <c r="F43" s="239"/>
      <c r="G43" s="2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2:67" s="27" customFormat="1" ht="13.5" customHeight="1">
      <c r="B44" s="232" t="s">
        <v>23</v>
      </c>
      <c r="C44" s="35">
        <v>2220</v>
      </c>
      <c r="D44" s="36"/>
      <c r="E44" s="36"/>
      <c r="F44" s="239"/>
      <c r="G44" s="2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2:67" s="40" customFormat="1" ht="13.5" customHeight="1">
      <c r="B45" s="232" t="s">
        <v>24</v>
      </c>
      <c r="C45" s="35">
        <v>2230</v>
      </c>
      <c r="D45" s="38"/>
      <c r="E45" s="38"/>
      <c r="F45" s="237"/>
      <c r="G45" s="3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2:67" s="27" customFormat="1" ht="13.5" customHeight="1">
      <c r="B46" s="232" t="s">
        <v>221</v>
      </c>
      <c r="C46" s="35">
        <v>2240</v>
      </c>
      <c r="D46" s="36"/>
      <c r="E46" s="36"/>
      <c r="F46" s="239"/>
      <c r="G46" s="2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2:67" s="27" customFormat="1" ht="13.5" customHeight="1">
      <c r="B47" s="241" t="s">
        <v>113</v>
      </c>
      <c r="C47" s="154">
        <v>2250</v>
      </c>
      <c r="D47" s="36"/>
      <c r="E47" s="36"/>
      <c r="F47" s="239"/>
      <c r="G47" s="2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2:67" s="27" customFormat="1" ht="13.5" customHeight="1">
      <c r="B48" s="242" t="s">
        <v>114</v>
      </c>
      <c r="C48" s="154">
        <v>2260</v>
      </c>
      <c r="D48" s="36"/>
      <c r="E48" s="36"/>
      <c r="F48" s="239"/>
      <c r="G48" s="2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2:67" s="27" customFormat="1" ht="13.5" customHeight="1">
      <c r="B49" s="241" t="s">
        <v>115</v>
      </c>
      <c r="C49" s="154">
        <v>2270</v>
      </c>
      <c r="D49" s="36"/>
      <c r="E49" s="36"/>
      <c r="F49" s="239"/>
      <c r="G49" s="2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2:67" s="40" customFormat="1" ht="13.5" customHeight="1">
      <c r="B50" s="243" t="s">
        <v>27</v>
      </c>
      <c r="C50" s="35">
        <v>2271</v>
      </c>
      <c r="D50" s="38"/>
      <c r="E50" s="38"/>
      <c r="F50" s="237"/>
      <c r="G50" s="3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2:67" s="40" customFormat="1" ht="13.5" customHeight="1">
      <c r="B51" s="234" t="s">
        <v>28</v>
      </c>
      <c r="C51" s="35">
        <v>2272</v>
      </c>
      <c r="D51" s="38"/>
      <c r="E51" s="38"/>
      <c r="F51" s="237"/>
      <c r="G51" s="3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2:67" s="40" customFormat="1" ht="13.5" customHeight="1">
      <c r="B52" s="234" t="s">
        <v>29</v>
      </c>
      <c r="C52" s="35">
        <v>2273</v>
      </c>
      <c r="D52" s="38"/>
      <c r="E52" s="38"/>
      <c r="F52" s="237"/>
      <c r="G52" s="3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2:67" s="27" customFormat="1" ht="13.5" customHeight="1">
      <c r="B53" s="234" t="s">
        <v>30</v>
      </c>
      <c r="C53" s="35">
        <v>2274</v>
      </c>
      <c r="D53" s="36"/>
      <c r="E53" s="36"/>
      <c r="F53" s="239"/>
      <c r="G53" s="2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2:67" s="27" customFormat="1" ht="13.5" customHeight="1">
      <c r="B54" s="234" t="s">
        <v>31</v>
      </c>
      <c r="C54" s="35">
        <v>2275</v>
      </c>
      <c r="D54" s="36"/>
      <c r="E54" s="36"/>
      <c r="F54" s="239"/>
      <c r="G54" s="2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2:67" s="27" customFormat="1" ht="31.5" customHeight="1">
      <c r="B55" s="232" t="s">
        <v>116</v>
      </c>
      <c r="C55" s="35">
        <v>2280</v>
      </c>
      <c r="D55" s="223">
        <f>D57</f>
        <v>0</v>
      </c>
      <c r="E55" s="223">
        <f>E57</f>
        <v>0</v>
      </c>
      <c r="F55" s="233">
        <f>D55+E55</f>
        <v>0</v>
      </c>
      <c r="G55" s="2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2:67" s="27" customFormat="1" ht="30" customHeight="1">
      <c r="B56" s="234" t="s">
        <v>117</v>
      </c>
      <c r="C56" s="154">
        <v>2281</v>
      </c>
      <c r="D56" s="155"/>
      <c r="E56" s="155"/>
      <c r="F56" s="362"/>
      <c r="G56" s="2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2:67" s="48" customFormat="1" ht="30" customHeight="1">
      <c r="B57" s="234" t="s">
        <v>32</v>
      </c>
      <c r="C57" s="35">
        <v>2282</v>
      </c>
      <c r="D57" s="226"/>
      <c r="E57" s="226"/>
      <c r="F57" s="244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</row>
    <row r="58" spans="2:67" s="48" customFormat="1" ht="13.5" customHeight="1">
      <c r="B58" s="236" t="s">
        <v>118</v>
      </c>
      <c r="C58" s="35">
        <v>2400</v>
      </c>
      <c r="D58" s="45"/>
      <c r="E58" s="45"/>
      <c r="F58" s="245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</row>
    <row r="59" spans="2:67" s="48" customFormat="1" ht="13.5" customHeight="1">
      <c r="B59" s="241" t="s">
        <v>119</v>
      </c>
      <c r="C59" s="35">
        <v>2410</v>
      </c>
      <c r="D59" s="45"/>
      <c r="E59" s="45"/>
      <c r="F59" s="245"/>
      <c r="G59" s="46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</row>
    <row r="60" spans="2:67" s="48" customFormat="1" ht="13.5" customHeight="1">
      <c r="B60" s="241" t="s">
        <v>120</v>
      </c>
      <c r="C60" s="35">
        <v>2420</v>
      </c>
      <c r="D60" s="45"/>
      <c r="E60" s="45"/>
      <c r="F60" s="245"/>
      <c r="G60" s="46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</row>
    <row r="61" spans="2:67" s="40" customFormat="1" ht="13.5" customHeight="1">
      <c r="B61" s="246" t="s">
        <v>121</v>
      </c>
      <c r="C61" s="154">
        <v>2600</v>
      </c>
      <c r="D61" s="38"/>
      <c r="E61" s="38"/>
      <c r="F61" s="237"/>
      <c r="G61" s="3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2:67" s="40" customFormat="1" ht="27" customHeight="1">
      <c r="B62" s="241" t="s">
        <v>122</v>
      </c>
      <c r="C62" s="154">
        <v>2610</v>
      </c>
      <c r="D62" s="38"/>
      <c r="E62" s="38"/>
      <c r="F62" s="237"/>
      <c r="G62" s="3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2:67" s="40" customFormat="1" ht="27" customHeight="1">
      <c r="B63" s="241" t="s">
        <v>123</v>
      </c>
      <c r="C63" s="154">
        <v>2620</v>
      </c>
      <c r="D63" s="38"/>
      <c r="E63" s="38"/>
      <c r="F63" s="237"/>
      <c r="G63" s="3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2:67" s="40" customFormat="1" ht="27" customHeight="1">
      <c r="B64" s="241" t="s">
        <v>124</v>
      </c>
      <c r="C64" s="154">
        <v>2630</v>
      </c>
      <c r="D64" s="38"/>
      <c r="E64" s="38"/>
      <c r="F64" s="237"/>
      <c r="G64" s="3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2:67" s="40" customFormat="1" ht="13.5" customHeight="1">
      <c r="B65" s="247" t="s">
        <v>125</v>
      </c>
      <c r="C65" s="154">
        <v>2700</v>
      </c>
      <c r="D65" s="38"/>
      <c r="E65" s="38"/>
      <c r="F65" s="237"/>
      <c r="G65" s="3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2:67" s="40" customFormat="1" ht="13.5" customHeight="1">
      <c r="B66" s="232" t="s">
        <v>33</v>
      </c>
      <c r="C66" s="154">
        <v>2710</v>
      </c>
      <c r="D66" s="38"/>
      <c r="E66" s="38"/>
      <c r="F66" s="237"/>
      <c r="G66" s="3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2:67" s="40" customFormat="1" ht="13.5" customHeight="1">
      <c r="B67" s="232" t="s">
        <v>34</v>
      </c>
      <c r="C67" s="154">
        <v>2720</v>
      </c>
      <c r="D67" s="38"/>
      <c r="E67" s="38"/>
      <c r="F67" s="237"/>
      <c r="G67" s="3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2:67" s="40" customFormat="1" ht="15">
      <c r="B68" s="232" t="s">
        <v>126</v>
      </c>
      <c r="C68" s="35">
        <v>2730</v>
      </c>
      <c r="D68" s="38"/>
      <c r="E68" s="38"/>
      <c r="F68" s="237"/>
      <c r="G68" s="39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2:67" s="40" customFormat="1" ht="13.5" customHeight="1">
      <c r="B69" s="232" t="s">
        <v>127</v>
      </c>
      <c r="C69" s="35">
        <v>2800</v>
      </c>
      <c r="D69" s="38"/>
      <c r="E69" s="38"/>
      <c r="F69" s="237"/>
      <c r="G69" s="3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2:67" s="27" customFormat="1" ht="22.5" customHeight="1">
      <c r="B70" s="230" t="s">
        <v>35</v>
      </c>
      <c r="C70" s="35">
        <v>3000</v>
      </c>
      <c r="D70" s="220">
        <f>D86</f>
        <v>0</v>
      </c>
      <c r="E70" s="220">
        <f>E86</f>
        <v>0</v>
      </c>
      <c r="F70" s="231">
        <f>D70+E70</f>
        <v>0</v>
      </c>
      <c r="G70" s="2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2:67" s="27" customFormat="1" ht="13.5" customHeight="1">
      <c r="B71" s="249" t="s">
        <v>36</v>
      </c>
      <c r="C71" s="154">
        <v>3100</v>
      </c>
      <c r="D71" s="36"/>
      <c r="E71" s="36"/>
      <c r="F71" s="239"/>
      <c r="G71" s="2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2:67" s="27" customFormat="1" ht="27" customHeight="1">
      <c r="B72" s="250" t="s">
        <v>128</v>
      </c>
      <c r="C72" s="154">
        <v>3110</v>
      </c>
      <c r="D72" s="36"/>
      <c r="E72" s="36"/>
      <c r="F72" s="239"/>
      <c r="G72" s="2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2:67" s="40" customFormat="1" ht="13.5" customHeight="1">
      <c r="B73" s="241" t="s">
        <v>38</v>
      </c>
      <c r="C73" s="154">
        <v>3120</v>
      </c>
      <c r="D73" s="38"/>
      <c r="E73" s="38"/>
      <c r="F73" s="237"/>
      <c r="G73" s="39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2:67" s="43" customFormat="1" ht="13.5" customHeight="1">
      <c r="B74" s="251" t="s">
        <v>129</v>
      </c>
      <c r="C74" s="154">
        <v>3121</v>
      </c>
      <c r="D74" s="41"/>
      <c r="E74" s="41"/>
      <c r="F74" s="238"/>
      <c r="G74" s="4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2:67" s="40" customFormat="1" ht="13.5" customHeight="1">
      <c r="B75" s="252" t="s">
        <v>130</v>
      </c>
      <c r="C75" s="35">
        <v>3122</v>
      </c>
      <c r="D75" s="38"/>
      <c r="E75" s="38"/>
      <c r="F75" s="237"/>
      <c r="G75" s="39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2:67" s="27" customFormat="1" ht="13.5" customHeight="1">
      <c r="B76" s="241" t="s">
        <v>39</v>
      </c>
      <c r="C76" s="35">
        <v>3130</v>
      </c>
      <c r="D76" s="36"/>
      <c r="E76" s="36"/>
      <c r="F76" s="239"/>
      <c r="G76" s="2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2:67" s="27" customFormat="1" ht="13.5" customHeight="1">
      <c r="B77" s="232" t="s">
        <v>131</v>
      </c>
      <c r="C77" s="154">
        <v>3131</v>
      </c>
      <c r="D77" s="36"/>
      <c r="E77" s="36"/>
      <c r="F77" s="239"/>
      <c r="G77" s="2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2:67" s="27" customFormat="1" ht="13.5" customHeight="1">
      <c r="B78" s="253" t="s">
        <v>40</v>
      </c>
      <c r="C78" s="35">
        <v>3132</v>
      </c>
      <c r="D78" s="36"/>
      <c r="E78" s="36"/>
      <c r="F78" s="239"/>
      <c r="G78" s="2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2:67" s="27" customFormat="1" ht="13.5" customHeight="1">
      <c r="B79" s="241" t="s">
        <v>41</v>
      </c>
      <c r="C79" s="35">
        <v>3140</v>
      </c>
      <c r="D79" s="36"/>
      <c r="E79" s="36"/>
      <c r="F79" s="239"/>
      <c r="G79" s="26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2:67" s="56" customFormat="1" ht="13.5" customHeight="1">
      <c r="B80" s="241" t="s">
        <v>132</v>
      </c>
      <c r="C80" s="154">
        <v>3141</v>
      </c>
      <c r="D80" s="152"/>
      <c r="E80" s="53"/>
      <c r="F80" s="254"/>
      <c r="G80" s="54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</row>
    <row r="81" spans="2:67" s="48" customFormat="1" ht="13.5" customHeight="1">
      <c r="B81" s="241" t="s">
        <v>133</v>
      </c>
      <c r="C81" s="154">
        <v>3142</v>
      </c>
      <c r="D81" s="155"/>
      <c r="E81" s="45"/>
      <c r="F81" s="245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</row>
    <row r="82" spans="2:67" s="48" customFormat="1" ht="15" customHeight="1">
      <c r="B82" s="241" t="s">
        <v>42</v>
      </c>
      <c r="C82" s="154">
        <v>3143</v>
      </c>
      <c r="D82" s="155"/>
      <c r="E82" s="45"/>
      <c r="F82" s="245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</row>
    <row r="83" spans="2:67" s="27" customFormat="1" ht="13.5" customHeight="1">
      <c r="B83" s="241" t="s">
        <v>43</v>
      </c>
      <c r="C83" s="154">
        <v>3150</v>
      </c>
      <c r="D83" s="155"/>
      <c r="E83" s="36"/>
      <c r="F83" s="239"/>
      <c r="G83" s="26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2:67" s="27" customFormat="1" ht="13.5" customHeight="1">
      <c r="B84" s="241" t="s">
        <v>44</v>
      </c>
      <c r="C84" s="154">
        <v>3160</v>
      </c>
      <c r="D84" s="36"/>
      <c r="E84" s="36"/>
      <c r="F84" s="239"/>
      <c r="G84" s="2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2:67" s="27" customFormat="1" ht="22.5" customHeight="1">
      <c r="B85" s="247" t="s">
        <v>45</v>
      </c>
      <c r="C85" s="154">
        <v>3200</v>
      </c>
      <c r="D85" s="222">
        <f>D86</f>
        <v>0</v>
      </c>
      <c r="E85" s="222">
        <f>E86</f>
        <v>0</v>
      </c>
      <c r="F85" s="240">
        <f>D85+E85</f>
        <v>0</v>
      </c>
      <c r="G85" s="2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2:67" s="40" customFormat="1" ht="30" customHeight="1">
      <c r="B86" s="232" t="s">
        <v>46</v>
      </c>
      <c r="C86" s="154">
        <v>3210</v>
      </c>
      <c r="D86" s="227"/>
      <c r="E86" s="227"/>
      <c r="F86" s="240">
        <f>D86+E86</f>
        <v>0</v>
      </c>
      <c r="G86" s="3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2:67" s="27" customFormat="1" ht="27" customHeight="1">
      <c r="B87" s="251" t="s">
        <v>47</v>
      </c>
      <c r="C87" s="35">
        <v>3220</v>
      </c>
      <c r="D87" s="36"/>
      <c r="E87" s="36"/>
      <c r="F87" s="239"/>
      <c r="G87" s="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2:67" s="27" customFormat="1" ht="27" customHeight="1">
      <c r="B88" s="232" t="s">
        <v>162</v>
      </c>
      <c r="C88" s="35">
        <v>3230</v>
      </c>
      <c r="D88" s="36"/>
      <c r="E88" s="36"/>
      <c r="F88" s="239"/>
      <c r="G88" s="2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2:67" s="27" customFormat="1" ht="13.5" customHeight="1">
      <c r="B89" s="232" t="s">
        <v>48</v>
      </c>
      <c r="C89" s="35">
        <v>3240</v>
      </c>
      <c r="D89" s="36"/>
      <c r="E89" s="36"/>
      <c r="F89" s="239"/>
      <c r="G89" s="2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2:67" s="27" customFormat="1" ht="15" customHeight="1">
      <c r="B90" s="255" t="s">
        <v>50</v>
      </c>
      <c r="C90" s="154">
        <v>4110</v>
      </c>
      <c r="D90" s="36"/>
      <c r="E90" s="36"/>
      <c r="F90" s="239"/>
      <c r="G90" s="2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2:67" s="27" customFormat="1" ht="13.5" customHeight="1">
      <c r="B91" s="232" t="s">
        <v>51</v>
      </c>
      <c r="C91" s="154">
        <v>4111</v>
      </c>
      <c r="D91" s="36"/>
      <c r="E91" s="36"/>
      <c r="F91" s="239"/>
      <c r="G91" s="2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2:67" s="50" customFormat="1" ht="13.5" customHeight="1">
      <c r="B92" s="232" t="s">
        <v>52</v>
      </c>
      <c r="C92" s="154">
        <v>4112</v>
      </c>
      <c r="D92" s="36"/>
      <c r="E92" s="36"/>
      <c r="F92" s="239"/>
      <c r="G92" s="49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2:67" s="50" customFormat="1" ht="13.5" customHeight="1">
      <c r="B93" s="232" t="s">
        <v>53</v>
      </c>
      <c r="C93" s="154">
        <v>4113</v>
      </c>
      <c r="D93" s="36"/>
      <c r="E93" s="36"/>
      <c r="F93" s="239"/>
      <c r="G93" s="4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2:67" s="50" customFormat="1" ht="13.5" customHeight="1">
      <c r="B94" s="255" t="s">
        <v>54</v>
      </c>
      <c r="C94" s="154">
        <v>4210</v>
      </c>
      <c r="D94" s="36"/>
      <c r="E94" s="36"/>
      <c r="F94" s="239"/>
      <c r="G94" s="49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2:67" s="50" customFormat="1" ht="13.5" customHeight="1" thickBot="1">
      <c r="B95" s="256" t="s">
        <v>49</v>
      </c>
      <c r="C95" s="257">
        <v>9000</v>
      </c>
      <c r="D95" s="258"/>
      <c r="E95" s="258"/>
      <c r="F95" s="259"/>
      <c r="G95" s="4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2:6" ht="13.5" customHeight="1">
      <c r="B96" s="204" t="s">
        <v>134</v>
      </c>
      <c r="C96" s="61"/>
      <c r="D96" s="61"/>
      <c r="E96" s="61"/>
      <c r="F96" s="61"/>
    </row>
    <row r="97" spans="2:6" ht="8.25" customHeight="1">
      <c r="B97" s="62"/>
      <c r="C97" s="213" t="s">
        <v>3</v>
      </c>
      <c r="D97" s="213"/>
      <c r="E97" s="213" t="s">
        <v>4</v>
      </c>
      <c r="F97" s="213"/>
    </row>
    <row r="98" spans="2:67" s="27" customFormat="1" ht="15">
      <c r="B98" s="62" t="s">
        <v>99</v>
      </c>
      <c r="C98" s="61"/>
      <c r="D98" s="61"/>
      <c r="E98" s="61"/>
      <c r="F98" s="61"/>
      <c r="G98" s="2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2:67" s="27" customFormat="1" ht="9" customHeight="1">
      <c r="B99" s="64" t="s">
        <v>55</v>
      </c>
      <c r="C99" s="213" t="s">
        <v>3</v>
      </c>
      <c r="D99" s="213"/>
      <c r="E99" s="213" t="s">
        <v>4</v>
      </c>
      <c r="F99" s="213"/>
      <c r="G99" s="2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2:67" s="27" customFormat="1" ht="9.75" customHeight="1">
      <c r="B100" s="275" t="s">
        <v>135</v>
      </c>
      <c r="G100" s="2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2:67" s="27" customFormat="1" ht="15">
      <c r="B101" s="156"/>
      <c r="G101" s="2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2:67" s="27" customFormat="1" ht="15">
      <c r="B102" s="60"/>
      <c r="G102" s="2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2:67" s="27" customFormat="1" ht="15">
      <c r="B103" s="3"/>
      <c r="G103" s="2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="3" customFormat="1" ht="12.75">
      <c r="B104" s="2"/>
    </row>
  </sheetData>
  <mergeCells count="15">
    <mergeCell ref="C4:F4"/>
    <mergeCell ref="E11:F11"/>
    <mergeCell ref="C1:F1"/>
    <mergeCell ref="C2:F2"/>
    <mergeCell ref="C3:F3"/>
    <mergeCell ref="B26:B27"/>
    <mergeCell ref="C26:C27"/>
    <mergeCell ref="F26:F27"/>
    <mergeCell ref="B15:F15"/>
    <mergeCell ref="B25:F25"/>
    <mergeCell ref="B16:F16"/>
    <mergeCell ref="B18:F18"/>
    <mergeCell ref="B20:F20"/>
    <mergeCell ref="B21:F21"/>
    <mergeCell ref="B23:F23"/>
  </mergeCells>
  <printOptions/>
  <pageMargins left="0.15" right="0.14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4"/>
  <sheetViews>
    <sheetView zoomScale="75" zoomScaleNormal="75" workbookViewId="0" topLeftCell="A10">
      <selection activeCell="N25" sqref="N25"/>
    </sheetView>
  </sheetViews>
  <sheetFormatPr defaultColWidth="9.00390625" defaultRowHeight="12.75"/>
  <cols>
    <col min="1" max="1" width="41.75390625" style="73" customWidth="1"/>
    <col min="2" max="3" width="10.75390625" style="68" customWidth="1"/>
    <col min="4" max="14" width="10.75390625" style="67" customWidth="1"/>
    <col min="15" max="32" width="9.125" style="67" customWidth="1"/>
    <col min="33" max="16384" width="9.125" style="68" customWidth="1"/>
  </cols>
  <sheetData>
    <row r="1" spans="1:14" ht="12.75" customHeight="1">
      <c r="A1" s="267"/>
      <c r="B1" s="267"/>
      <c r="C1" s="267"/>
      <c r="D1" s="267"/>
      <c r="E1" s="267"/>
      <c r="F1" s="267"/>
      <c r="G1" s="267"/>
      <c r="H1" s="267"/>
      <c r="I1" s="267"/>
      <c r="J1" s="269" t="s">
        <v>193</v>
      </c>
      <c r="K1" s="305"/>
      <c r="L1" s="306"/>
      <c r="M1" s="306"/>
      <c r="N1" s="267"/>
    </row>
    <row r="2" spans="1:14" ht="12.75" customHeight="1">
      <c r="A2" s="267"/>
      <c r="B2" s="267"/>
      <c r="C2" s="267"/>
      <c r="D2" s="267"/>
      <c r="E2" s="267"/>
      <c r="F2" s="267"/>
      <c r="G2" s="267"/>
      <c r="H2" s="267"/>
      <c r="I2" s="267"/>
      <c r="J2" s="304" t="s">
        <v>194</v>
      </c>
      <c r="K2" s="305"/>
      <c r="L2" s="306"/>
      <c r="M2" s="306"/>
      <c r="N2" s="267"/>
    </row>
    <row r="3" spans="1:14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304" t="s">
        <v>195</v>
      </c>
      <c r="K3" s="305"/>
      <c r="L3" s="306"/>
      <c r="M3" s="306"/>
      <c r="N3" s="267"/>
    </row>
    <row r="4" spans="1:14" ht="21.75" customHeight="1">
      <c r="A4" s="267"/>
      <c r="B4" s="267"/>
      <c r="C4" s="267"/>
      <c r="D4" s="267"/>
      <c r="E4" s="267"/>
      <c r="F4" s="267"/>
      <c r="G4" s="267"/>
      <c r="H4" s="267"/>
      <c r="I4" s="267"/>
      <c r="J4" s="351" t="s">
        <v>196</v>
      </c>
      <c r="K4" s="351"/>
      <c r="L4" s="351"/>
      <c r="M4" s="351"/>
      <c r="N4" s="267"/>
    </row>
    <row r="5" spans="1:14" ht="21" customHeight="1">
      <c r="A5" s="267"/>
      <c r="B5" s="267"/>
      <c r="C5" s="267"/>
      <c r="D5" s="267"/>
      <c r="E5" s="267"/>
      <c r="F5" s="267"/>
      <c r="G5" s="267"/>
      <c r="H5" s="267"/>
      <c r="I5" s="267"/>
      <c r="J5" s="352" t="s">
        <v>197</v>
      </c>
      <c r="K5" s="352"/>
      <c r="L5" s="352"/>
      <c r="M5" s="352"/>
      <c r="N5" s="267"/>
    </row>
    <row r="6" spans="1:14" ht="12.75" customHeight="1">
      <c r="A6" s="267"/>
      <c r="B6" s="267"/>
      <c r="C6" s="267"/>
      <c r="D6" s="267"/>
      <c r="E6" s="267"/>
      <c r="F6" s="267"/>
      <c r="G6" s="267"/>
      <c r="H6" s="267"/>
      <c r="I6" s="267"/>
      <c r="J6" s="89"/>
      <c r="K6" s="260" t="s">
        <v>163</v>
      </c>
      <c r="L6" s="89"/>
      <c r="M6" s="88"/>
      <c r="N6" s="267"/>
    </row>
    <row r="7" spans="1:14" ht="21" customHeight="1">
      <c r="A7" s="267"/>
      <c r="B7" s="267"/>
      <c r="C7" s="267"/>
      <c r="D7" s="267"/>
      <c r="E7" s="267"/>
      <c r="F7" s="267"/>
      <c r="G7" s="267"/>
      <c r="H7" s="267"/>
      <c r="I7" s="267"/>
      <c r="J7" s="276" t="s">
        <v>170</v>
      </c>
      <c r="K7" s="276"/>
      <c r="L7" s="276"/>
      <c r="M7" s="92"/>
      <c r="N7" s="267"/>
    </row>
    <row r="8" spans="1:14" ht="21" customHeight="1">
      <c r="A8" s="267"/>
      <c r="B8" s="267"/>
      <c r="C8" s="267"/>
      <c r="D8" s="267"/>
      <c r="E8" s="267"/>
      <c r="F8" s="267"/>
      <c r="G8" s="267"/>
      <c r="H8" s="267"/>
      <c r="I8" s="267"/>
      <c r="J8" s="92" t="s">
        <v>207</v>
      </c>
      <c r="K8" s="92"/>
      <c r="L8" s="92"/>
      <c r="M8" s="92"/>
      <c r="N8" s="267"/>
    </row>
    <row r="9" spans="1:14" ht="12.75" customHeight="1">
      <c r="A9" s="267"/>
      <c r="B9" s="267"/>
      <c r="C9" s="267"/>
      <c r="D9" s="267"/>
      <c r="E9" s="267"/>
      <c r="F9" s="267"/>
      <c r="G9" s="267"/>
      <c r="H9" s="267"/>
      <c r="I9" s="267"/>
      <c r="J9" s="280" t="s">
        <v>97</v>
      </c>
      <c r="K9" s="353" t="s">
        <v>57</v>
      </c>
      <c r="L9" s="353"/>
      <c r="M9" s="353"/>
      <c r="N9" s="267"/>
    </row>
    <row r="10" spans="1:14" ht="12" customHeight="1">
      <c r="A10" s="267"/>
      <c r="B10" s="267"/>
      <c r="C10" s="267"/>
      <c r="D10" s="267"/>
      <c r="E10" s="267"/>
      <c r="F10" s="267"/>
      <c r="G10" s="267"/>
      <c r="H10" s="267"/>
      <c r="I10" s="267"/>
      <c r="L10" s="85" t="s">
        <v>6</v>
      </c>
      <c r="N10" s="267"/>
    </row>
    <row r="11" spans="1:14" ht="21" customHeight="1">
      <c r="A11" s="350" t="s">
        <v>205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</row>
    <row r="12" spans="1:32" s="70" customFormat="1" ht="21" customHeight="1">
      <c r="A12" s="119"/>
      <c r="B12" s="119"/>
      <c r="C12" s="119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s="70" customFormat="1" ht="12.75" customHeight="1">
      <c r="A13" s="346" t="s">
        <v>102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s="70" customFormat="1" ht="21" customHeight="1">
      <c r="A14" s="307"/>
      <c r="B14" s="307"/>
      <c r="C14" s="307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s="70" customFormat="1" ht="12.75" customHeight="1">
      <c r="A15" s="346" t="s">
        <v>7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s="70" customFormat="1" ht="21" customHeight="1">
      <c r="A16" s="347" t="s">
        <v>216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s="72" customFormat="1" ht="19.5" customHeight="1">
      <c r="A17" s="348" t="s">
        <v>215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s="72" customFormat="1" ht="19.5" customHeight="1">
      <c r="A18" s="340" t="s">
        <v>198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s="72" customFormat="1" ht="19.5" customHeight="1">
      <c r="A19" s="31" t="s">
        <v>98</v>
      </c>
      <c r="B19" s="334" t="s">
        <v>212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s="72" customFormat="1" ht="18.75" customHeight="1">
      <c r="A20" s="347" t="s">
        <v>214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s="72" customFormat="1" ht="19.5" customHeight="1">
      <c r="A21" s="318" t="s">
        <v>211</v>
      </c>
      <c r="B21" s="318"/>
      <c r="C21" s="349" t="s">
        <v>213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s="72" customFormat="1" ht="15.75" customHeight="1">
      <c r="A22" s="344" t="s">
        <v>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14" s="67" customFormat="1" ht="16.5" customHeight="1">
      <c r="A23" s="160" t="s">
        <v>9</v>
      </c>
      <c r="B23" s="161" t="s">
        <v>148</v>
      </c>
      <c r="C23" s="161" t="s">
        <v>149</v>
      </c>
      <c r="D23" s="161" t="s">
        <v>150</v>
      </c>
      <c r="E23" s="161" t="s">
        <v>151</v>
      </c>
      <c r="F23" s="161" t="s">
        <v>152</v>
      </c>
      <c r="G23" s="161" t="s">
        <v>153</v>
      </c>
      <c r="H23" s="161" t="s">
        <v>154</v>
      </c>
      <c r="I23" s="161" t="s">
        <v>155</v>
      </c>
      <c r="J23" s="161" t="s">
        <v>156</v>
      </c>
      <c r="K23" s="161" t="s">
        <v>157</v>
      </c>
      <c r="L23" s="161" t="s">
        <v>158</v>
      </c>
      <c r="M23" s="161" t="s">
        <v>159</v>
      </c>
      <c r="N23" s="161" t="s">
        <v>160</v>
      </c>
    </row>
    <row r="24" spans="1:31" s="76" customFormat="1" ht="15" customHeight="1">
      <c r="A24" s="162">
        <v>1</v>
      </c>
      <c r="B24" s="162">
        <v>2</v>
      </c>
      <c r="C24" s="161">
        <v>3</v>
      </c>
      <c r="D24" s="161">
        <v>4</v>
      </c>
      <c r="E24" s="161">
        <v>5</v>
      </c>
      <c r="F24" s="161">
        <v>6</v>
      </c>
      <c r="G24" s="161">
        <v>7</v>
      </c>
      <c r="H24" s="161">
        <v>8</v>
      </c>
      <c r="I24" s="161">
        <v>9</v>
      </c>
      <c r="J24" s="161">
        <v>10</v>
      </c>
      <c r="K24" s="161">
        <v>11</v>
      </c>
      <c r="L24" s="161">
        <v>12</v>
      </c>
      <c r="M24" s="161">
        <v>13</v>
      </c>
      <c r="N24" s="161">
        <v>14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</row>
    <row r="25" spans="1:33" s="70" customFormat="1" ht="30" customHeight="1">
      <c r="A25" s="163" t="s">
        <v>144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316">
        <f>B25+C25+D25+E25+F25+G25+H25+I25+J25+K25+L25+M25</f>
        <v>0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70" customFormat="1" ht="30" customHeight="1">
      <c r="A26" s="163" t="s">
        <v>111</v>
      </c>
      <c r="B26" s="164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316">
        <f aca="true" t="shared" si="0" ref="N26:N31">B26+C26+D26+E26+F26+G26+H26+I26+J26+K26+L26+M26</f>
        <v>0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78" customFormat="1" ht="30" customHeight="1">
      <c r="A27" s="163" t="s">
        <v>58</v>
      </c>
      <c r="B27" s="164"/>
      <c r="C27" s="164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316">
        <f t="shared" si="0"/>
        <v>0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3" s="80" customFormat="1" ht="30" customHeight="1">
      <c r="A28" s="163" t="s">
        <v>59</v>
      </c>
      <c r="B28" s="167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316">
        <f t="shared" si="0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33" s="80" customFormat="1" ht="30" customHeight="1">
      <c r="A29" s="169" t="s">
        <v>26</v>
      </c>
      <c r="B29" s="167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316">
        <f t="shared" si="0"/>
        <v>0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33" s="80" customFormat="1" ht="30" customHeight="1">
      <c r="A30" s="163" t="s">
        <v>125</v>
      </c>
      <c r="B30" s="167"/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316">
        <f t="shared" si="0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33" s="80" customFormat="1" ht="25.5" customHeight="1">
      <c r="A31" s="163" t="s">
        <v>60</v>
      </c>
      <c r="B31" s="167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316">
        <f t="shared" si="0"/>
        <v>0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3" s="80" customFormat="1" ht="30" customHeight="1">
      <c r="A32" s="170" t="s">
        <v>61</v>
      </c>
      <c r="B32" s="315">
        <f>B25+B26+B27+B28+B29+B30+B31</f>
        <v>0</v>
      </c>
      <c r="C32" s="315">
        <f aca="true" t="shared" si="1" ref="C32:N32">C25+C26+C27+C28+C29+C30+C31</f>
        <v>0</v>
      </c>
      <c r="D32" s="315">
        <f t="shared" si="1"/>
        <v>0</v>
      </c>
      <c r="E32" s="315">
        <f t="shared" si="1"/>
        <v>0</v>
      </c>
      <c r="F32" s="315">
        <f t="shared" si="1"/>
        <v>0</v>
      </c>
      <c r="G32" s="315">
        <f t="shared" si="1"/>
        <v>0</v>
      </c>
      <c r="H32" s="315">
        <f t="shared" si="1"/>
        <v>0</v>
      </c>
      <c r="I32" s="315">
        <f t="shared" si="1"/>
        <v>0</v>
      </c>
      <c r="J32" s="315">
        <f t="shared" si="1"/>
        <v>0</v>
      </c>
      <c r="K32" s="315">
        <f t="shared" si="1"/>
        <v>0</v>
      </c>
      <c r="L32" s="315">
        <f t="shared" si="1"/>
        <v>0</v>
      </c>
      <c r="M32" s="315">
        <f t="shared" si="1"/>
        <v>0</v>
      </c>
      <c r="N32" s="315">
        <f t="shared" si="1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2" s="82" customFormat="1" ht="18" customHeight="1">
      <c r="A33" s="171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66" s="84" customFormat="1" ht="13.5" customHeight="1">
      <c r="A34" s="345" t="s">
        <v>134</v>
      </c>
      <c r="B34" s="345"/>
      <c r="C34" s="174"/>
      <c r="D34" s="174"/>
      <c r="E34" s="174"/>
      <c r="F34" s="1"/>
      <c r="G34" s="175"/>
      <c r="H34" s="175"/>
      <c r="I34" s="175"/>
      <c r="J34" s="175"/>
      <c r="K34" s="175"/>
      <c r="L34" s="175"/>
      <c r="M34" s="175"/>
      <c r="N34" s="175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spans="1:66" s="84" customFormat="1" ht="13.5" customHeight="1">
      <c r="A35" s="158"/>
      <c r="B35" s="185"/>
      <c r="C35" s="282" t="s">
        <v>3</v>
      </c>
      <c r="D35" s="283" t="s">
        <v>4</v>
      </c>
      <c r="E35" s="283"/>
      <c r="F35" s="1"/>
      <c r="G35" s="175"/>
      <c r="H35" s="175"/>
      <c r="I35" s="175"/>
      <c r="J35" s="175"/>
      <c r="K35" s="175"/>
      <c r="L35" s="175"/>
      <c r="M35" s="175"/>
      <c r="N35" s="175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spans="1:32" s="70" customFormat="1" ht="30" customHeight="1">
      <c r="A36" s="149" t="s">
        <v>180</v>
      </c>
      <c r="B36" s="186"/>
      <c r="C36" s="187"/>
      <c r="D36" s="188"/>
      <c r="E36" s="189"/>
      <c r="F36" s="94"/>
      <c r="G36" s="94"/>
      <c r="H36" s="94"/>
      <c r="I36" s="94"/>
      <c r="J36" s="94"/>
      <c r="K36" s="94"/>
      <c r="L36" s="94"/>
      <c r="M36" s="94"/>
      <c r="N36" s="94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s="70" customFormat="1" ht="15">
      <c r="A37" s="302"/>
      <c r="B37" s="309"/>
      <c r="C37" s="287" t="s">
        <v>62</v>
      </c>
      <c r="D37" s="288"/>
      <c r="E37" s="182"/>
      <c r="F37" s="94"/>
      <c r="G37" s="94"/>
      <c r="H37" s="94"/>
      <c r="I37" s="94"/>
      <c r="J37" s="94"/>
      <c r="K37" s="94"/>
      <c r="L37" s="94"/>
      <c r="M37" s="94"/>
      <c r="N37" s="94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s="70" customFormat="1" ht="15">
      <c r="A38" s="310" t="s">
        <v>63</v>
      </c>
      <c r="B38" s="303"/>
      <c r="C38" s="311"/>
      <c r="D38" s="3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s="70" customFormat="1" ht="15">
      <c r="A39" s="290" t="s">
        <v>64</v>
      </c>
      <c r="B39" s="303"/>
      <c r="C39" s="303"/>
      <c r="D39" s="311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14" ht="12.75">
      <c r="A40" s="100"/>
      <c r="B40" s="86"/>
      <c r="C40" s="8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100"/>
      <c r="B41" s="86"/>
      <c r="C41" s="8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32" s="86" customFormat="1" ht="15.75" customHeight="1">
      <c r="A42" s="176"/>
      <c r="B42" s="177"/>
      <c r="C42" s="177"/>
      <c r="D42" s="177"/>
      <c r="E42" s="17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</row>
    <row r="43" spans="1:14" ht="12.75">
      <c r="A43" s="100"/>
      <c r="B43" s="86"/>
      <c r="C43" s="8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100"/>
      <c r="B44" s="86"/>
      <c r="C44" s="86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00"/>
      <c r="B45" s="86"/>
      <c r="C45" s="86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100"/>
      <c r="B46" s="86"/>
      <c r="C46" s="8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100"/>
      <c r="B47" s="86"/>
      <c r="C47" s="8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100"/>
      <c r="B48" s="86"/>
      <c r="C48" s="8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74" ht="12.75">
      <c r="D74" s="74"/>
    </row>
  </sheetData>
  <mergeCells count="14">
    <mergeCell ref="A13:N13"/>
    <mergeCell ref="C21:N21"/>
    <mergeCell ref="A11:N11"/>
    <mergeCell ref="J4:M4"/>
    <mergeCell ref="J5:M5"/>
    <mergeCell ref="K9:M9"/>
    <mergeCell ref="A22:N22"/>
    <mergeCell ref="A34:B34"/>
    <mergeCell ref="A15:N15"/>
    <mergeCell ref="A16:N16"/>
    <mergeCell ref="A17:N17"/>
    <mergeCell ref="A18:N18"/>
    <mergeCell ref="B19:N19"/>
    <mergeCell ref="A20:N20"/>
  </mergeCells>
  <printOptions/>
  <pageMargins left="0.17" right="0.23" top="0.18" bottom="0.17" header="0.18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9"/>
  <sheetViews>
    <sheetView workbookViewId="0" topLeftCell="A31">
      <selection activeCell="B31" sqref="B31"/>
    </sheetView>
  </sheetViews>
  <sheetFormatPr defaultColWidth="9.00390625" defaultRowHeight="12.75"/>
  <cols>
    <col min="1" max="1" width="6.25390625" style="100" customWidth="1"/>
    <col min="2" max="2" width="53.125" style="86" customWidth="1"/>
    <col min="3" max="3" width="10.625" style="86" customWidth="1"/>
    <col min="4" max="4" width="9.375" style="85" customWidth="1"/>
    <col min="5" max="5" width="8.875" style="85" customWidth="1"/>
    <col min="6" max="32" width="9.125" style="85" customWidth="1"/>
    <col min="33" max="16384" width="9.125" style="86" customWidth="1"/>
  </cols>
  <sheetData>
    <row r="1" ht="12.75">
      <c r="B1" s="269" t="s">
        <v>182</v>
      </c>
    </row>
    <row r="2" ht="12.75">
      <c r="B2" s="269" t="s">
        <v>186</v>
      </c>
    </row>
    <row r="3" ht="12.75">
      <c r="B3" s="269" t="s">
        <v>184</v>
      </c>
    </row>
    <row r="5" spans="2:5" ht="22.5" customHeight="1">
      <c r="B5" s="322" t="s">
        <v>95</v>
      </c>
      <c r="C5" s="322"/>
      <c r="D5" s="322"/>
      <c r="E5" s="322"/>
    </row>
    <row r="6" spans="2:5" ht="22.5" customHeight="1">
      <c r="B6" s="352" t="s">
        <v>96</v>
      </c>
      <c r="C6" s="352"/>
      <c r="D6" s="352"/>
      <c r="E6" s="352"/>
    </row>
    <row r="7" spans="2:5" ht="15">
      <c r="B7" s="89"/>
      <c r="C7" s="260" t="s">
        <v>163</v>
      </c>
      <c r="D7" s="89"/>
      <c r="E7" s="88"/>
    </row>
    <row r="8" spans="2:5" ht="15.75">
      <c r="B8" s="276" t="s">
        <v>185</v>
      </c>
      <c r="C8" s="276"/>
      <c r="D8" s="276"/>
      <c r="E8" s="92"/>
    </row>
    <row r="9" spans="2:5" ht="22.5" customHeight="1">
      <c r="B9" s="92" t="s">
        <v>208</v>
      </c>
      <c r="C9" s="92"/>
      <c r="D9" s="92"/>
      <c r="E9" s="92"/>
    </row>
    <row r="10" spans="2:5" ht="12.75">
      <c r="B10" s="280" t="s">
        <v>204</v>
      </c>
      <c r="C10" s="353" t="s">
        <v>57</v>
      </c>
      <c r="D10" s="353"/>
      <c r="E10" s="353"/>
    </row>
    <row r="11" spans="1:5" ht="23.25" customHeight="1">
      <c r="A11" s="321" t="s">
        <v>202</v>
      </c>
      <c r="B11" s="321"/>
      <c r="C11" s="321"/>
      <c r="D11" s="321"/>
      <c r="E11" s="321"/>
    </row>
    <row r="12" spans="1:32" s="95" customFormat="1" ht="22.5" customHeight="1">
      <c r="A12" s="96"/>
      <c r="B12" s="96"/>
      <c r="C12" s="96"/>
      <c r="D12" s="97"/>
      <c r="E12" s="97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s="95" customFormat="1" ht="15">
      <c r="A13" s="323" t="s">
        <v>102</v>
      </c>
      <c r="B13" s="323"/>
      <c r="C13" s="323"/>
      <c r="D13" s="323"/>
      <c r="E13" s="32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s="95" customFormat="1" ht="22.5" customHeight="1">
      <c r="A14" s="96"/>
      <c r="B14" s="96"/>
      <c r="C14" s="96"/>
      <c r="D14" s="97"/>
      <c r="E14" s="97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s="95" customFormat="1" ht="15">
      <c r="A15" s="319" t="s">
        <v>7</v>
      </c>
      <c r="B15" s="319"/>
      <c r="C15" s="319"/>
      <c r="D15" s="319"/>
      <c r="E15" s="319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32" s="95" customFormat="1" ht="12.75" customHeight="1">
      <c r="A16" s="320" t="s">
        <v>200</v>
      </c>
      <c r="B16" s="320"/>
      <c r="C16" s="320"/>
      <c r="D16" s="320"/>
      <c r="E16" s="320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s="95" customFormat="1" ht="11.25" customHeight="1">
      <c r="A17" s="320" t="s">
        <v>172</v>
      </c>
      <c r="B17" s="320"/>
      <c r="C17" s="320"/>
      <c r="D17" s="320"/>
      <c r="E17" s="320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</row>
    <row r="18" spans="1:32" s="95" customFormat="1" ht="12.75" customHeight="1">
      <c r="A18" s="98"/>
      <c r="B18" s="202" t="s">
        <v>173</v>
      </c>
      <c r="C18" s="31"/>
      <c r="D18" s="31"/>
      <c r="E18" s="31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32" s="95" customFormat="1" ht="12.75" customHeight="1">
      <c r="A19" s="340" t="s">
        <v>79</v>
      </c>
      <c r="B19" s="340"/>
      <c r="C19" s="340"/>
      <c r="D19" s="340"/>
      <c r="E19" s="34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pans="1:32" s="98" customFormat="1" ht="19.5" customHeight="1">
      <c r="A20" s="277" t="s">
        <v>175</v>
      </c>
      <c r="B20" s="278"/>
      <c r="C20" s="278"/>
      <c r="D20" s="278"/>
      <c r="E20" s="277"/>
      <c r="F20" s="31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s="98" customFormat="1" ht="19.5" customHeight="1">
      <c r="A21" s="248"/>
      <c r="B21" s="334" t="s">
        <v>174</v>
      </c>
      <c r="C21" s="334"/>
      <c r="D21" s="334"/>
      <c r="E21" s="248"/>
      <c r="F21" s="31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s="98" customFormat="1" ht="19.5" customHeight="1">
      <c r="A22" s="347" t="s">
        <v>187</v>
      </c>
      <c r="B22" s="347"/>
      <c r="C22" s="347"/>
      <c r="D22" s="347"/>
      <c r="E22" s="347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s="98" customFormat="1" ht="19.5" customHeight="1">
      <c r="A23" s="99"/>
      <c r="B23" s="356" t="s">
        <v>188</v>
      </c>
      <c r="C23" s="356"/>
      <c r="D23" s="356"/>
      <c r="E23" s="35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2:5" ht="12.75" customHeight="1" thickBot="1">
      <c r="B24" s="101"/>
      <c r="E24" s="102" t="s">
        <v>8</v>
      </c>
    </row>
    <row r="25" spans="1:5" s="85" customFormat="1" ht="33" customHeight="1">
      <c r="A25" s="103" t="s">
        <v>65</v>
      </c>
      <c r="B25" s="104" t="s">
        <v>9</v>
      </c>
      <c r="C25" s="178" t="s">
        <v>13</v>
      </c>
      <c r="D25" s="178" t="s">
        <v>66</v>
      </c>
      <c r="E25" s="179" t="s">
        <v>67</v>
      </c>
    </row>
    <row r="26" spans="1:32" s="109" customFormat="1" ht="15" customHeight="1" thickBot="1">
      <c r="A26" s="105">
        <v>1</v>
      </c>
      <c r="B26" s="106">
        <v>2</v>
      </c>
      <c r="C26" s="106">
        <v>3</v>
      </c>
      <c r="D26" s="106">
        <v>4</v>
      </c>
      <c r="E26" s="107">
        <v>5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</row>
    <row r="27" spans="1:34" s="95" customFormat="1" ht="22.5" customHeight="1">
      <c r="A27" s="110">
        <v>1</v>
      </c>
      <c r="B27" s="296" t="s">
        <v>68</v>
      </c>
      <c r="C27" s="313">
        <f>C28</f>
        <v>0</v>
      </c>
      <c r="D27" s="313">
        <f>D28</f>
        <v>0</v>
      </c>
      <c r="E27" s="314">
        <f>C27+D27</f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115" customFormat="1" ht="22.5" customHeight="1">
      <c r="A28" s="113" t="s">
        <v>69</v>
      </c>
      <c r="B28" s="111" t="s">
        <v>35</v>
      </c>
      <c r="C28" s="313">
        <f>C29+C30+C31+C32+C33+C34+C35+C36</f>
        <v>0</v>
      </c>
      <c r="D28" s="313">
        <f>D29+D30+D31+D32+D33+D34+D35+D36</f>
        <v>0</v>
      </c>
      <c r="E28" s="313">
        <f>E29+E30+E31+E32+E33+E34+E35+E36</f>
        <v>0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s="118" customFormat="1" ht="30">
      <c r="A29" s="113"/>
      <c r="B29" s="181" t="s">
        <v>37</v>
      </c>
      <c r="C29" s="57"/>
      <c r="D29" s="57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4" s="118" customFormat="1" ht="22.5" customHeight="1">
      <c r="A30" s="113"/>
      <c r="B30" s="181" t="s">
        <v>217</v>
      </c>
      <c r="C30" s="57"/>
      <c r="D30" s="57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34" s="118" customFormat="1" ht="22.5" customHeight="1">
      <c r="A31" s="113"/>
      <c r="B31" s="181" t="s">
        <v>189</v>
      </c>
      <c r="C31" s="57"/>
      <c r="D31" s="57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4" s="118" customFormat="1" ht="22.5" customHeight="1">
      <c r="A32" s="113"/>
      <c r="B32" s="34" t="s">
        <v>190</v>
      </c>
      <c r="C32" s="57"/>
      <c r="D32" s="57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1:34" s="118" customFormat="1" ht="22.5" customHeight="1">
      <c r="A33" s="113"/>
      <c r="B33" s="51" t="s">
        <v>94</v>
      </c>
      <c r="C33" s="57"/>
      <c r="D33" s="57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4" s="118" customFormat="1" ht="22.5" customHeight="1">
      <c r="A34" s="113"/>
      <c r="B34" s="51" t="s">
        <v>191</v>
      </c>
      <c r="C34" s="57"/>
      <c r="D34" s="57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s="118" customFormat="1" ht="22.5" customHeight="1">
      <c r="A35" s="113"/>
      <c r="B35" s="51" t="s">
        <v>192</v>
      </c>
      <c r="C35" s="57"/>
      <c r="D35" s="57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 s="118" customFormat="1" ht="21" customHeight="1">
      <c r="A36" s="113"/>
      <c r="B36" s="153" t="s">
        <v>44</v>
      </c>
      <c r="C36" s="57"/>
      <c r="D36" s="57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</row>
    <row r="37" spans="1:34" s="118" customFormat="1" ht="21" customHeight="1">
      <c r="A37" s="190"/>
      <c r="B37" s="192"/>
      <c r="C37" s="193"/>
      <c r="D37" s="193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</row>
    <row r="38" spans="1:66" s="84" customFormat="1" ht="35.25" customHeight="1">
      <c r="A38" s="345" t="s">
        <v>134</v>
      </c>
      <c r="B38" s="345"/>
      <c r="C38" s="174"/>
      <c r="D38" s="174"/>
      <c r="E38" s="174"/>
      <c r="F38" s="1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spans="1:66" s="84" customFormat="1" ht="13.5" customHeight="1">
      <c r="A39" s="357"/>
      <c r="B39" s="357"/>
      <c r="C39" s="282" t="s">
        <v>3</v>
      </c>
      <c r="D39" s="283" t="s">
        <v>4</v>
      </c>
      <c r="E39" s="184"/>
      <c r="F39" s="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spans="1:32" s="95" customFormat="1" ht="35.25" customHeight="1">
      <c r="A40" s="358" t="s">
        <v>180</v>
      </c>
      <c r="B40" s="358"/>
      <c r="C40" s="284"/>
      <c r="D40" s="285"/>
      <c r="E40" s="97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  <row r="41" spans="1:32" s="95" customFormat="1" ht="15">
      <c r="A41" s="297"/>
      <c r="B41" s="298"/>
      <c r="C41" s="287" t="s">
        <v>62</v>
      </c>
      <c r="D41" s="288"/>
      <c r="E41" s="18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</row>
    <row r="42" spans="1:32" s="95" customFormat="1" ht="12.75" customHeight="1">
      <c r="A42" s="297"/>
      <c r="B42" s="299" t="s">
        <v>55</v>
      </c>
      <c r="C42" s="300"/>
      <c r="D42" s="301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</row>
    <row r="43" spans="1:32" s="95" customFormat="1" ht="15">
      <c r="A43" s="290" t="s">
        <v>6</v>
      </c>
      <c r="B43" s="290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s="95" customFormat="1" ht="15">
      <c r="A44" s="290" t="s">
        <v>98</v>
      </c>
      <c r="B44" s="30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6" spans="1:4" ht="15.75" customHeight="1">
      <c r="A46" s="121"/>
      <c r="D46" s="122"/>
    </row>
    <row r="48" spans="1:5" ht="33.75" customHeight="1">
      <c r="A48" s="354"/>
      <c r="B48" s="354"/>
      <c r="C48" s="354"/>
      <c r="D48" s="354"/>
      <c r="E48" s="354"/>
    </row>
    <row r="49" spans="1:5" ht="53.25" customHeight="1">
      <c r="A49" s="355"/>
      <c r="B49" s="355"/>
      <c r="C49" s="355"/>
      <c r="D49" s="355"/>
      <c r="E49" s="355"/>
    </row>
    <row r="79" ht="12.75">
      <c r="D79" s="101"/>
    </row>
  </sheetData>
  <mergeCells count="17">
    <mergeCell ref="B5:E5"/>
    <mergeCell ref="B6:E6"/>
    <mergeCell ref="C10:E10"/>
    <mergeCell ref="A13:E13"/>
    <mergeCell ref="A15:E15"/>
    <mergeCell ref="A17:E17"/>
    <mergeCell ref="B21:D21"/>
    <mergeCell ref="A11:E11"/>
    <mergeCell ref="A16:E16"/>
    <mergeCell ref="A19:E19"/>
    <mergeCell ref="A48:E48"/>
    <mergeCell ref="A49:E49"/>
    <mergeCell ref="B23:E23"/>
    <mergeCell ref="A22:E22"/>
    <mergeCell ref="A38:B38"/>
    <mergeCell ref="A39:B39"/>
    <mergeCell ref="A40:B40"/>
  </mergeCells>
  <printOptions/>
  <pageMargins left="0.75" right="0.26" top="0.25" bottom="0.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85"/>
  <sheetViews>
    <sheetView workbookViewId="0" topLeftCell="A31">
      <selection activeCell="H13" sqref="H13"/>
    </sheetView>
  </sheetViews>
  <sheetFormatPr defaultColWidth="9.00390625" defaultRowHeight="12.75"/>
  <cols>
    <col min="1" max="1" width="6.25390625" style="100" customWidth="1"/>
    <col min="2" max="2" width="53.125" style="86" customWidth="1"/>
    <col min="3" max="3" width="10.625" style="86" customWidth="1"/>
    <col min="4" max="4" width="10.625" style="85" customWidth="1"/>
    <col min="5" max="5" width="10.75390625" style="85" customWidth="1"/>
    <col min="6" max="32" width="9.125" style="85" customWidth="1"/>
    <col min="33" max="16384" width="9.125" style="86" customWidth="1"/>
  </cols>
  <sheetData>
    <row r="1" ht="12.75">
      <c r="B1" s="269" t="s">
        <v>182</v>
      </c>
    </row>
    <row r="2" ht="12.75">
      <c r="B2" s="269" t="s">
        <v>183</v>
      </c>
    </row>
    <row r="3" ht="12.75">
      <c r="B3" s="269" t="s">
        <v>184</v>
      </c>
    </row>
    <row r="4" spans="1:32" s="89" customFormat="1" ht="18.75" customHeight="1">
      <c r="A4" s="87"/>
      <c r="B4" s="322" t="s">
        <v>95</v>
      </c>
      <c r="C4" s="322"/>
      <c r="D4" s="322"/>
      <c r="E4" s="322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91" customFormat="1" ht="18.75" customHeight="1">
      <c r="A5" s="90"/>
      <c r="B5" s="352" t="s">
        <v>96</v>
      </c>
      <c r="C5" s="352"/>
      <c r="D5" s="352"/>
      <c r="E5" s="35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89" customFormat="1" ht="10.5" customHeight="1">
      <c r="A6" s="87"/>
      <c r="C6" s="260" t="s">
        <v>163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 s="91" customFormat="1" ht="12.75" customHeight="1">
      <c r="A7" s="90"/>
      <c r="B7" s="276" t="s">
        <v>185</v>
      </c>
      <c r="C7" s="276"/>
      <c r="D7" s="276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s="91" customFormat="1" ht="18.75" customHeight="1">
      <c r="A8" s="90"/>
      <c r="B8" s="92" t="s">
        <v>209</v>
      </c>
      <c r="C8" s="92"/>
      <c r="D8" s="317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32" s="89" customFormat="1" ht="10.5" customHeight="1">
      <c r="A9" s="87"/>
      <c r="B9" s="280" t="s">
        <v>201</v>
      </c>
      <c r="C9" s="353" t="s">
        <v>57</v>
      </c>
      <c r="D9" s="353"/>
      <c r="E9" s="353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5" ht="15" customHeight="1">
      <c r="A10" s="321" t="s">
        <v>202</v>
      </c>
      <c r="B10" s="321"/>
      <c r="C10" s="321"/>
      <c r="D10" s="321"/>
      <c r="E10" s="321"/>
    </row>
    <row r="11" spans="1:32" s="95" customFormat="1" ht="22.5" customHeight="1">
      <c r="A11" s="96"/>
      <c r="B11" s="96"/>
      <c r="C11" s="96"/>
      <c r="D11" s="97"/>
      <c r="E11" s="97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32" s="95" customFormat="1" ht="11.25" customHeight="1">
      <c r="A12" s="323" t="s">
        <v>102</v>
      </c>
      <c r="B12" s="323"/>
      <c r="C12" s="323"/>
      <c r="D12" s="323"/>
      <c r="E12" s="32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s="95" customFormat="1" ht="22.5" customHeight="1">
      <c r="A13" s="96"/>
      <c r="B13" s="96"/>
      <c r="C13" s="96"/>
      <c r="D13" s="97"/>
      <c r="E13" s="97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s="95" customFormat="1" ht="9.75" customHeight="1">
      <c r="A14" s="319" t="s">
        <v>7</v>
      </c>
      <c r="B14" s="319"/>
      <c r="C14" s="319"/>
      <c r="D14" s="319"/>
      <c r="E14" s="319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s="95" customFormat="1" ht="12.75" customHeight="1">
      <c r="A15" s="320" t="s">
        <v>84</v>
      </c>
      <c r="B15" s="320"/>
      <c r="C15" s="320"/>
      <c r="D15" s="320"/>
      <c r="E15" s="320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32" s="98" customFormat="1" ht="12.75" customHeight="1">
      <c r="A16" s="320" t="s">
        <v>172</v>
      </c>
      <c r="B16" s="320"/>
      <c r="C16" s="320"/>
      <c r="D16" s="320"/>
      <c r="E16" s="320"/>
      <c r="F16" s="31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2:32" s="98" customFormat="1" ht="12.75" customHeight="1">
      <c r="B17" s="202" t="s">
        <v>173</v>
      </c>
      <c r="C17" s="31"/>
      <c r="D17" s="31"/>
      <c r="E17" s="31"/>
      <c r="F17" s="31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s="98" customFormat="1" ht="12.75" customHeight="1">
      <c r="A18" s="340" t="s">
        <v>79</v>
      </c>
      <c r="B18" s="340"/>
      <c r="C18" s="340"/>
      <c r="D18" s="340"/>
      <c r="E18" s="340"/>
      <c r="F18" s="3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s="98" customFormat="1" ht="12.75" customHeight="1">
      <c r="A19" s="277" t="s">
        <v>175</v>
      </c>
      <c r="B19" s="278"/>
      <c r="C19" s="278"/>
      <c r="D19" s="278"/>
      <c r="E19" s="277"/>
      <c r="F19" s="31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s="98" customFormat="1" ht="12.75" customHeight="1">
      <c r="A20" s="248"/>
      <c r="B20" s="334" t="s">
        <v>174</v>
      </c>
      <c r="C20" s="334"/>
      <c r="D20" s="334"/>
      <c r="E20" s="248"/>
      <c r="F20" s="31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s="98" customFormat="1" ht="12.75" customHeight="1">
      <c r="A21" s="347" t="s">
        <v>176</v>
      </c>
      <c r="B21" s="347"/>
      <c r="C21" s="347"/>
      <c r="D21" s="347"/>
      <c r="E21" s="34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s="98" customFormat="1" ht="12.75" customHeight="1">
      <c r="A22" s="349" t="s">
        <v>199</v>
      </c>
      <c r="B22" s="349"/>
      <c r="C22" s="349"/>
      <c r="D22" s="349"/>
      <c r="E22" s="34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s="98" customFormat="1" ht="12.75" customHeight="1" thickBot="1">
      <c r="A23" s="279"/>
      <c r="B23" s="279" t="s">
        <v>177</v>
      </c>
      <c r="C23" s="279"/>
      <c r="D23" s="279"/>
      <c r="E23" s="281" t="s">
        <v>8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5" s="85" customFormat="1" ht="15.75" customHeight="1">
      <c r="A24" s="291" t="s">
        <v>65</v>
      </c>
      <c r="B24" s="292" t="s">
        <v>9</v>
      </c>
      <c r="C24" s="293" t="s">
        <v>13</v>
      </c>
      <c r="D24" s="293" t="s">
        <v>66</v>
      </c>
      <c r="E24" s="294" t="s">
        <v>67</v>
      </c>
    </row>
    <row r="25" spans="1:34" s="95" customFormat="1" ht="22.5" customHeight="1">
      <c r="A25" s="110"/>
      <c r="B25" s="296" t="s">
        <v>68</v>
      </c>
      <c r="C25" s="295">
        <f>C27+C28+C29+C30+C31+C32+C33+C34+C35+C36+C37+C38+C39+C40+C41+C42+C43</f>
        <v>0</v>
      </c>
      <c r="D25" s="295">
        <f>D27+D28+D29+D30+D31+D32+D33+D34+D35+D36+D37+D38+D39+D40+D41+D42+D43</f>
        <v>0</v>
      </c>
      <c r="E25" s="295">
        <f>E27+E28+E29+E30+E31+E32+E33+E34+E35+E36+E37+E38+E39+E40+E41+E42+E43</f>
        <v>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</row>
    <row r="26" spans="1:34" s="95" customFormat="1" ht="22.5" customHeight="1">
      <c r="A26" s="113"/>
      <c r="B26" s="296" t="s">
        <v>20</v>
      </c>
      <c r="C26" s="295">
        <f>C25</f>
        <v>0</v>
      </c>
      <c r="D26" s="295">
        <f>D25</f>
        <v>0</v>
      </c>
      <c r="E26" s="295">
        <f>C26+D26</f>
        <v>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95" customFormat="1" ht="22.5" customHeight="1">
      <c r="A27" s="113"/>
      <c r="B27" s="180" t="s">
        <v>85</v>
      </c>
      <c r="C27" s="111"/>
      <c r="D27" s="111"/>
      <c r="E27" s="112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95" customFormat="1" ht="22.5" customHeight="1">
      <c r="A28" s="113"/>
      <c r="B28" s="153" t="s">
        <v>111</v>
      </c>
      <c r="C28" s="111"/>
      <c r="D28" s="111"/>
      <c r="E28" s="112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95" customFormat="1" ht="22.5" customHeight="1">
      <c r="A29" s="113"/>
      <c r="B29" s="34" t="s">
        <v>86</v>
      </c>
      <c r="C29" s="111"/>
      <c r="D29" s="111"/>
      <c r="E29" s="112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s="95" customFormat="1" ht="22.5" customHeight="1">
      <c r="A30" s="113"/>
      <c r="B30" s="34" t="s">
        <v>87</v>
      </c>
      <c r="C30" s="111"/>
      <c r="D30" s="111"/>
      <c r="E30" s="112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95" customFormat="1" ht="22.5" customHeight="1">
      <c r="A31" s="113"/>
      <c r="B31" s="34" t="s">
        <v>59</v>
      </c>
      <c r="C31" s="111"/>
      <c r="D31" s="111"/>
      <c r="E31" s="112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s="95" customFormat="1" ht="22.5" customHeight="1">
      <c r="A32" s="113"/>
      <c r="B32" s="34" t="s">
        <v>178</v>
      </c>
      <c r="C32" s="111"/>
      <c r="D32" s="111"/>
      <c r="E32" s="112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s="95" customFormat="1" ht="22.5" customHeight="1">
      <c r="A33" s="113"/>
      <c r="B33" s="153" t="s">
        <v>25</v>
      </c>
      <c r="C33" s="111"/>
      <c r="D33" s="111"/>
      <c r="E33" s="112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s="95" customFormat="1" ht="22.5" customHeight="1">
      <c r="A34" s="113"/>
      <c r="B34" s="44" t="s">
        <v>88</v>
      </c>
      <c r="C34" s="111"/>
      <c r="D34" s="111"/>
      <c r="E34" s="112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95" customFormat="1" ht="22.5" customHeight="1">
      <c r="A35" s="113"/>
      <c r="B35" s="34" t="s">
        <v>89</v>
      </c>
      <c r="C35" s="111"/>
      <c r="D35" s="111"/>
      <c r="E35" s="112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s="95" customFormat="1" ht="22.5" customHeight="1">
      <c r="A36" s="113"/>
      <c r="B36" s="34" t="s">
        <v>90</v>
      </c>
      <c r="C36" s="111"/>
      <c r="D36" s="111"/>
      <c r="E36" s="112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95" customFormat="1" ht="22.5" customHeight="1">
      <c r="A37" s="113"/>
      <c r="B37" s="34" t="s">
        <v>91</v>
      </c>
      <c r="C37" s="111"/>
      <c r="D37" s="111"/>
      <c r="E37" s="112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s="95" customFormat="1" ht="22.5" customHeight="1">
      <c r="A38" s="113"/>
      <c r="B38" s="34" t="s">
        <v>92</v>
      </c>
      <c r="C38" s="111"/>
      <c r="D38" s="111"/>
      <c r="E38" s="112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s="95" customFormat="1" ht="22.5" customHeight="1">
      <c r="A39" s="113"/>
      <c r="B39" s="194" t="s">
        <v>72</v>
      </c>
      <c r="C39" s="111"/>
      <c r="D39" s="111"/>
      <c r="E39" s="112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s="95" customFormat="1" ht="18.75" customHeight="1">
      <c r="A40" s="113"/>
      <c r="B40" s="34" t="s">
        <v>179</v>
      </c>
      <c r="C40" s="111"/>
      <c r="D40" s="111"/>
      <c r="E40" s="112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s="95" customFormat="1" ht="22.5" customHeight="1">
      <c r="A41" s="113"/>
      <c r="B41" s="34" t="s">
        <v>93</v>
      </c>
      <c r="C41" s="111"/>
      <c r="D41" s="111"/>
      <c r="E41" s="11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s="95" customFormat="1" ht="22.5" customHeight="1">
      <c r="A42" s="113"/>
      <c r="B42" s="34" t="s">
        <v>203</v>
      </c>
      <c r="C42" s="111"/>
      <c r="D42" s="111"/>
      <c r="E42" s="112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s="95" customFormat="1" ht="22.5" customHeight="1">
      <c r="A43" s="113"/>
      <c r="B43" s="34" t="s">
        <v>127</v>
      </c>
      <c r="C43" s="111"/>
      <c r="D43" s="111"/>
      <c r="E43" s="112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s="95" customFormat="1" ht="15.75" customHeight="1">
      <c r="A44" s="326" t="s">
        <v>181</v>
      </c>
      <c r="B44" s="326"/>
      <c r="C44" s="191"/>
      <c r="D44" s="191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66" s="84" customFormat="1" ht="9" customHeight="1">
      <c r="A45" s="325"/>
      <c r="B45" s="325"/>
      <c r="C45" s="282" t="s">
        <v>3</v>
      </c>
      <c r="D45" s="283" t="s">
        <v>4</v>
      </c>
      <c r="E45" s="283"/>
      <c r="F45" s="83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spans="1:32" s="95" customFormat="1" ht="25.5" customHeight="1">
      <c r="A46" s="324" t="s">
        <v>180</v>
      </c>
      <c r="B46" s="324"/>
      <c r="C46" s="284"/>
      <c r="D46" s="285"/>
      <c r="E46" s="286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</row>
    <row r="47" spans="1:32" s="95" customFormat="1" ht="9" customHeight="1">
      <c r="A47" s="290" t="s">
        <v>6</v>
      </c>
      <c r="B47" s="120" t="s">
        <v>55</v>
      </c>
      <c r="C47" s="287" t="s">
        <v>62</v>
      </c>
      <c r="D47" s="288"/>
      <c r="E47" s="289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</row>
    <row r="48" spans="1:32" s="95" customFormat="1" ht="12.75" customHeight="1">
      <c r="A48" s="290"/>
      <c r="B48" s="290" t="s">
        <v>56</v>
      </c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</row>
    <row r="49" spans="1:32" s="95" customFormat="1" ht="15">
      <c r="A49" s="290"/>
      <c r="B49" s="290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32" s="95" customFormat="1" ht="15">
      <c r="A50" s="18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</row>
    <row r="52" spans="1:4" ht="15.75" customHeight="1">
      <c r="A52" s="121"/>
      <c r="D52" s="122"/>
    </row>
    <row r="54" spans="1:5" ht="33.75" customHeight="1">
      <c r="A54" s="354"/>
      <c r="B54" s="354"/>
      <c r="C54" s="354"/>
      <c r="D54" s="354"/>
      <c r="E54" s="354"/>
    </row>
    <row r="55" spans="1:5" ht="53.25" customHeight="1">
      <c r="A55" s="355"/>
      <c r="B55" s="355"/>
      <c r="C55" s="355"/>
      <c r="D55" s="355"/>
      <c r="E55" s="355"/>
    </row>
    <row r="85" ht="12.75">
      <c r="D85" s="101"/>
    </row>
  </sheetData>
  <mergeCells count="17">
    <mergeCell ref="B4:E4"/>
    <mergeCell ref="C9:E9"/>
    <mergeCell ref="A10:E10"/>
    <mergeCell ref="A12:E12"/>
    <mergeCell ref="B5:E5"/>
    <mergeCell ref="A14:E14"/>
    <mergeCell ref="A15:E15"/>
    <mergeCell ref="A16:E16"/>
    <mergeCell ref="A18:E18"/>
    <mergeCell ref="B20:D20"/>
    <mergeCell ref="A54:E54"/>
    <mergeCell ref="A55:E55"/>
    <mergeCell ref="A21:E21"/>
    <mergeCell ref="A46:B46"/>
    <mergeCell ref="A45:B45"/>
    <mergeCell ref="A44:B44"/>
    <mergeCell ref="A22:E22"/>
  </mergeCells>
  <printOptions/>
  <pageMargins left="0.75" right="0.14" top="0.25" bottom="0.2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4"/>
  <sheetViews>
    <sheetView tabSelected="1" workbookViewId="0" topLeftCell="A22">
      <selection activeCell="M40" sqref="M40"/>
    </sheetView>
  </sheetViews>
  <sheetFormatPr defaultColWidth="9.00390625" defaultRowHeight="12.75"/>
  <cols>
    <col min="1" max="1" width="43.25390625" style="58" customWidth="1"/>
    <col min="2" max="2" width="5.75390625" style="123" customWidth="1"/>
    <col min="3" max="7" width="8.625" style="58" customWidth="1"/>
    <col min="8" max="8" width="8.25390625" style="58" customWidth="1"/>
    <col min="9" max="9" width="8.625" style="58" customWidth="1"/>
    <col min="10" max="10" width="8.75390625" style="58" customWidth="1"/>
    <col min="11" max="11" width="8.625" style="58" customWidth="1"/>
    <col min="12" max="12" width="8.25390625" style="58" customWidth="1"/>
    <col min="13" max="13" width="7.875" style="58" customWidth="1"/>
    <col min="14" max="14" width="8.625" style="58" customWidth="1"/>
    <col min="15" max="15" width="12.875" style="58" customWidth="1"/>
    <col min="16" max="16" width="7.625" style="58" customWidth="1"/>
    <col min="17" max="16384" width="9.125" style="58" customWidth="1"/>
  </cols>
  <sheetData>
    <row r="1" spans="10:12" ht="12.75">
      <c r="J1" s="269" t="s">
        <v>164</v>
      </c>
      <c r="L1" s="8"/>
    </row>
    <row r="2" spans="10:12" ht="12.75">
      <c r="J2" s="269" t="s">
        <v>169</v>
      </c>
      <c r="L2" s="8"/>
    </row>
    <row r="3" ht="12.75">
      <c r="J3" s="269" t="s">
        <v>167</v>
      </c>
    </row>
    <row r="5" spans="1:15" s="5" customFormat="1" ht="15">
      <c r="A5" s="23"/>
      <c r="B5" s="4"/>
      <c r="C5" s="6"/>
      <c r="D5" s="6"/>
      <c r="F5" s="4"/>
      <c r="G5" s="4"/>
      <c r="H5" s="150" t="s">
        <v>83</v>
      </c>
      <c r="I5" s="7"/>
      <c r="J5" s="7"/>
      <c r="K5" s="7"/>
      <c r="L5" s="19"/>
      <c r="M5" s="8"/>
      <c r="N5" s="8"/>
      <c r="O5" s="127"/>
    </row>
    <row r="6" spans="1:15" s="5" customFormat="1" ht="22.5" customHeight="1">
      <c r="A6" s="23"/>
      <c r="B6" s="4"/>
      <c r="C6" s="6"/>
      <c r="D6" s="6"/>
      <c r="F6" s="4"/>
      <c r="G6" s="4"/>
      <c r="H6" s="150" t="s">
        <v>82</v>
      </c>
      <c r="I6" s="7"/>
      <c r="J6" s="7"/>
      <c r="K6" s="7"/>
      <c r="L6" s="19"/>
      <c r="M6" s="8"/>
      <c r="N6" s="8"/>
      <c r="O6" s="127"/>
    </row>
    <row r="7" spans="1:15" s="5" customFormat="1" ht="10.5" customHeight="1">
      <c r="A7" s="24"/>
      <c r="B7" s="4"/>
      <c r="C7" s="24"/>
      <c r="D7" s="24"/>
      <c r="E7" s="24"/>
      <c r="F7" s="4"/>
      <c r="G7" s="4"/>
      <c r="H7" s="209" t="s">
        <v>138</v>
      </c>
      <c r="I7" s="128"/>
      <c r="J7" s="128"/>
      <c r="K7" s="128"/>
      <c r="L7" s="128"/>
      <c r="M7" s="128"/>
      <c r="N7" s="11"/>
      <c r="O7" s="129"/>
    </row>
    <row r="8" spans="1:15" s="5" customFormat="1" ht="22.5" customHeight="1">
      <c r="A8" s="24"/>
      <c r="B8" s="4"/>
      <c r="C8" s="24"/>
      <c r="D8" s="24"/>
      <c r="E8" s="24"/>
      <c r="F8" s="4"/>
      <c r="G8" s="4"/>
      <c r="H8" s="271" t="s">
        <v>170</v>
      </c>
      <c r="I8" s="272"/>
      <c r="J8" s="272"/>
      <c r="K8" s="272"/>
      <c r="L8" s="272"/>
      <c r="M8" s="128"/>
      <c r="N8" s="11"/>
      <c r="O8" s="129"/>
    </row>
    <row r="9" spans="1:15" s="5" customFormat="1" ht="35.25" customHeight="1">
      <c r="A9" s="24"/>
      <c r="B9" s="15"/>
      <c r="C9" s="24"/>
      <c r="D9" s="24"/>
      <c r="E9" s="24"/>
      <c r="F9" s="15"/>
      <c r="G9" s="15"/>
      <c r="H9" s="130"/>
      <c r="I9" s="130" t="s">
        <v>171</v>
      </c>
      <c r="J9" s="130"/>
      <c r="K9" s="130"/>
      <c r="L9" s="274" t="s">
        <v>210</v>
      </c>
      <c r="M9" s="273"/>
      <c r="N9" s="8"/>
      <c r="O9" s="129"/>
    </row>
    <row r="10" spans="1:15" s="5" customFormat="1" ht="12.75" customHeight="1">
      <c r="A10" s="24"/>
      <c r="B10" s="4"/>
      <c r="C10" s="24"/>
      <c r="D10" s="24"/>
      <c r="F10" s="4"/>
      <c r="G10" s="4"/>
      <c r="H10" s="210" t="s">
        <v>3</v>
      </c>
      <c r="I10" s="16"/>
      <c r="J10" s="16"/>
      <c r="K10" s="210" t="s">
        <v>4</v>
      </c>
      <c r="L10" s="16"/>
      <c r="M10" s="16"/>
      <c r="N10" s="8"/>
      <c r="O10" s="129"/>
    </row>
    <row r="11" spans="1:15" s="5" customFormat="1" ht="16.5" customHeight="1">
      <c r="A11" s="23"/>
      <c r="B11" s="4"/>
      <c r="C11" s="6"/>
      <c r="D11" s="6"/>
      <c r="E11" s="6"/>
      <c r="F11" s="4"/>
      <c r="G11" s="4"/>
      <c r="H11" s="13"/>
      <c r="I11" s="13"/>
      <c r="J11" s="13"/>
      <c r="K11" s="13"/>
      <c r="L11" s="212"/>
      <c r="M11" s="212"/>
      <c r="N11" s="8"/>
      <c r="O11" s="127"/>
    </row>
    <row r="12" spans="1:15" s="5" customFormat="1" ht="10.5" customHeight="1">
      <c r="A12" s="23"/>
      <c r="B12" s="12"/>
      <c r="C12" s="24"/>
      <c r="D12" s="24"/>
      <c r="E12" s="24"/>
      <c r="F12" s="12"/>
      <c r="G12" s="12"/>
      <c r="H12" s="211" t="s">
        <v>139</v>
      </c>
      <c r="I12" s="16"/>
      <c r="J12" s="16"/>
      <c r="K12" s="16"/>
      <c r="L12" s="11"/>
      <c r="M12" s="11"/>
      <c r="O12" s="22" t="s">
        <v>6</v>
      </c>
    </row>
    <row r="13" spans="1:15" s="8" customFormat="1" ht="30.75" customHeight="1">
      <c r="A13" s="360" t="s">
        <v>140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</row>
    <row r="14" spans="1:15" s="64" customFormat="1" ht="30" customHeight="1">
      <c r="A14" s="261"/>
      <c r="B14" s="262"/>
      <c r="C14" s="262"/>
      <c r="D14" s="262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1"/>
    </row>
    <row r="15" spans="1:15" s="64" customFormat="1" ht="10.5" customHeight="1">
      <c r="A15" s="213" t="s">
        <v>102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64" customFormat="1" ht="18.75" customHeight="1">
      <c r="A16" s="264"/>
      <c r="B16" s="265"/>
      <c r="C16" s="265"/>
      <c r="D16" s="265"/>
      <c r="E16" s="265"/>
      <c r="F16" s="265"/>
      <c r="G16" s="265"/>
      <c r="H16" s="265"/>
      <c r="I16" s="265"/>
      <c r="J16" s="266"/>
      <c r="K16" s="266"/>
      <c r="L16" s="266"/>
      <c r="M16" s="266"/>
      <c r="N16" s="266"/>
      <c r="O16" s="265"/>
    </row>
    <row r="17" spans="1:15" s="64" customFormat="1" ht="10.5" customHeight="1">
      <c r="A17" s="213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64" customFormat="1" ht="15" customHeight="1">
      <c r="A18" s="30" t="s">
        <v>141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66" s="30" customFormat="1" ht="15">
      <c r="A19" s="361" t="s">
        <v>161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</row>
    <row r="20" spans="1:66" s="30" customFormat="1" ht="14.25" customHeight="1">
      <c r="A20" s="361" t="s">
        <v>142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</row>
    <row r="21" spans="1:66" s="30" customFormat="1" ht="14.25" customHeight="1">
      <c r="A21" s="150"/>
      <c r="B21" s="150"/>
      <c r="C21" s="150"/>
      <c r="D21" s="150"/>
      <c r="E21" s="214" t="s">
        <v>143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</row>
    <row r="22" spans="1:15" s="134" customFormat="1" ht="9.75" customHeight="1">
      <c r="A22" s="131"/>
      <c r="B22" s="131"/>
      <c r="C22" s="131"/>
      <c r="D22" s="131"/>
      <c r="E22" s="132"/>
      <c r="F22" s="132"/>
      <c r="G22" s="132"/>
      <c r="H22" s="133"/>
      <c r="N22" s="131"/>
      <c r="O22" s="135" t="s">
        <v>8</v>
      </c>
    </row>
    <row r="23" spans="1:15" s="124" customFormat="1" ht="15.75" customHeight="1">
      <c r="A23" s="125" t="s">
        <v>136</v>
      </c>
      <c r="B23" s="125" t="s">
        <v>70</v>
      </c>
      <c r="C23" s="136" t="s">
        <v>148</v>
      </c>
      <c r="D23" s="136" t="s">
        <v>149</v>
      </c>
      <c r="E23" s="136" t="s">
        <v>150</v>
      </c>
      <c r="F23" s="136" t="s">
        <v>151</v>
      </c>
      <c r="G23" s="136" t="s">
        <v>152</v>
      </c>
      <c r="H23" s="136" t="s">
        <v>153</v>
      </c>
      <c r="I23" s="136" t="s">
        <v>154</v>
      </c>
      <c r="J23" s="136" t="s">
        <v>155</v>
      </c>
      <c r="K23" s="136" t="s">
        <v>156</v>
      </c>
      <c r="L23" s="136" t="s">
        <v>157</v>
      </c>
      <c r="M23" s="136" t="s">
        <v>158</v>
      </c>
      <c r="N23" s="136" t="s">
        <v>159</v>
      </c>
      <c r="O23" s="219" t="s">
        <v>160</v>
      </c>
    </row>
    <row r="24" spans="1:15" s="124" customFormat="1" ht="11.25" customHeight="1">
      <c r="A24" s="125">
        <v>1</v>
      </c>
      <c r="B24" s="125">
        <v>2</v>
      </c>
      <c r="C24" s="136">
        <v>3</v>
      </c>
      <c r="D24" s="136">
        <v>4</v>
      </c>
      <c r="E24" s="136">
        <v>5</v>
      </c>
      <c r="F24" s="136">
        <v>6</v>
      </c>
      <c r="G24" s="136">
        <v>7</v>
      </c>
      <c r="H24" s="136">
        <v>8</v>
      </c>
      <c r="I24" s="136">
        <v>9</v>
      </c>
      <c r="J24" s="136">
        <v>10</v>
      </c>
      <c r="K24" s="136">
        <v>11</v>
      </c>
      <c r="L24" s="136">
        <v>12</v>
      </c>
      <c r="M24" s="136">
        <v>13</v>
      </c>
      <c r="N24" s="136">
        <v>14</v>
      </c>
      <c r="O24" s="136">
        <v>15</v>
      </c>
    </row>
    <row r="25" spans="1:15" s="126" customFormat="1" ht="18.75" customHeight="1">
      <c r="A25" s="137" t="s">
        <v>144</v>
      </c>
      <c r="B25" s="138">
        <v>2110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26" customFormat="1" ht="18.75" customHeight="1">
      <c r="A26" s="137" t="s">
        <v>145</v>
      </c>
      <c r="B26" s="138">
        <v>2120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s="126" customFormat="1" ht="18.75" customHeight="1">
      <c r="A27" s="140" t="s">
        <v>58</v>
      </c>
      <c r="B27" s="141">
        <v>2220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s="126" customFormat="1" ht="18.75" customHeight="1">
      <c r="A28" s="140" t="s">
        <v>59</v>
      </c>
      <c r="B28" s="138">
        <v>2230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1:15" s="126" customFormat="1" ht="18.75" customHeight="1">
      <c r="A29" s="34" t="s">
        <v>26</v>
      </c>
      <c r="B29" s="35">
        <v>2270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1:15" s="126" customFormat="1" ht="26.25" customHeight="1">
      <c r="A30" s="34" t="s">
        <v>71</v>
      </c>
      <c r="B30" s="157">
        <v>2281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s="126" customFormat="1" ht="45">
      <c r="A31" s="34" t="s">
        <v>72</v>
      </c>
      <c r="B31" s="157">
        <v>2282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>
        <f>C31+D31+E31+F31+G31+H31+I31+J31+K31+L31+M31+N31</f>
        <v>0</v>
      </c>
    </row>
    <row r="32" spans="1:15" s="126" customFormat="1" ht="18.75" customHeight="1">
      <c r="A32" s="137" t="s">
        <v>125</v>
      </c>
      <c r="B32" s="138">
        <v>2700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1:15" s="126" customFormat="1" ht="18.75" customHeight="1">
      <c r="A33" s="137" t="s">
        <v>60</v>
      </c>
      <c r="B33" s="138" t="s">
        <v>73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s="126" customFormat="1" ht="18.75" customHeight="1">
      <c r="A34" s="139" t="s">
        <v>61</v>
      </c>
      <c r="B34" s="138"/>
      <c r="C34" s="142">
        <f>C31</f>
        <v>0</v>
      </c>
      <c r="D34" s="142">
        <f aca="true" t="shared" si="0" ref="D34:O34">D31</f>
        <v>0</v>
      </c>
      <c r="E34" s="142">
        <f t="shared" si="0"/>
        <v>0</v>
      </c>
      <c r="F34" s="142">
        <f t="shared" si="0"/>
        <v>0</v>
      </c>
      <c r="G34" s="142">
        <f t="shared" si="0"/>
        <v>0</v>
      </c>
      <c r="H34" s="142">
        <f t="shared" si="0"/>
        <v>0</v>
      </c>
      <c r="I34" s="142">
        <f t="shared" si="0"/>
        <v>0</v>
      </c>
      <c r="J34" s="142">
        <f t="shared" si="0"/>
        <v>0</v>
      </c>
      <c r="K34" s="142">
        <f t="shared" si="0"/>
        <v>0</v>
      </c>
      <c r="L34" s="142">
        <f t="shared" si="0"/>
        <v>0</v>
      </c>
      <c r="M34" s="142">
        <f t="shared" si="0"/>
        <v>0</v>
      </c>
      <c r="N34" s="142">
        <f t="shared" si="0"/>
        <v>0</v>
      </c>
      <c r="O34" s="142">
        <f t="shared" si="0"/>
        <v>0</v>
      </c>
    </row>
    <row r="35" spans="1:11" s="27" customFormat="1" ht="22.5" customHeight="1">
      <c r="A35" s="60" t="s">
        <v>146</v>
      </c>
      <c r="B35" s="66"/>
      <c r="C35" s="66"/>
      <c r="D35" s="66"/>
      <c r="E35" s="66"/>
      <c r="F35" s="28"/>
      <c r="G35" s="28"/>
      <c r="H35" s="28"/>
      <c r="I35" s="28"/>
      <c r="J35" s="143"/>
      <c r="K35" s="143"/>
    </row>
    <row r="36" spans="1:11" s="27" customFormat="1" ht="12.75" customHeight="1">
      <c r="A36" s="158"/>
      <c r="B36" s="66"/>
      <c r="C36" s="66"/>
      <c r="D36" s="66"/>
      <c r="E36" s="66"/>
      <c r="F36" s="66"/>
      <c r="G36" s="210" t="s">
        <v>3</v>
      </c>
      <c r="H36" s="215"/>
      <c r="I36" s="210" t="s">
        <v>147</v>
      </c>
      <c r="J36" s="216"/>
      <c r="K36" s="216"/>
    </row>
    <row r="37" spans="1:11" s="27" customFormat="1" ht="12.75" customHeight="1">
      <c r="A37" s="144" t="s">
        <v>74</v>
      </c>
      <c r="B37" s="66"/>
      <c r="C37" s="66"/>
      <c r="D37" s="66"/>
      <c r="E37" s="66"/>
      <c r="F37" s="28"/>
      <c r="G37" s="28"/>
      <c r="H37" s="28"/>
      <c r="I37" s="28"/>
      <c r="J37" s="143"/>
      <c r="K37" s="143"/>
    </row>
    <row r="38" spans="1:11" s="27" customFormat="1" ht="13.5" customHeight="1">
      <c r="A38" s="63"/>
      <c r="B38" s="66"/>
      <c r="C38" s="66"/>
      <c r="D38" s="66"/>
      <c r="E38" s="66"/>
      <c r="F38" s="210" t="s">
        <v>3</v>
      </c>
      <c r="G38" s="218"/>
      <c r="H38" s="217"/>
      <c r="I38" s="210" t="s">
        <v>4</v>
      </c>
      <c r="J38" s="217"/>
      <c r="K38" s="217"/>
    </row>
    <row r="39" spans="1:7" s="145" customFormat="1" ht="8.25" customHeight="1">
      <c r="A39" s="134"/>
      <c r="C39" s="146"/>
      <c r="D39" s="147"/>
      <c r="E39" s="147"/>
      <c r="F39" s="148"/>
      <c r="G39" s="148"/>
    </row>
    <row r="40" spans="1:4" s="27" customFormat="1" ht="15">
      <c r="A40" s="159" t="s">
        <v>75</v>
      </c>
      <c r="B40" s="64"/>
      <c r="C40" s="66"/>
      <c r="D40" s="66"/>
    </row>
    <row r="41" spans="1:2" s="27" customFormat="1" ht="15" hidden="1">
      <c r="A41" s="60"/>
      <c r="B41" s="43"/>
    </row>
    <row r="42" spans="1:15" ht="15.75" hidden="1">
      <c r="A42" s="65" t="s">
        <v>76</v>
      </c>
      <c r="B42" s="2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1" ht="15.75" hidden="1">
      <c r="A43" s="65" t="s">
        <v>77</v>
      </c>
      <c r="K43" s="58" t="s">
        <v>78</v>
      </c>
    </row>
    <row r="44" spans="1:11" ht="12.75">
      <c r="A44" s="327"/>
      <c r="B44" s="328"/>
      <c r="C44" s="328"/>
      <c r="D44" s="328"/>
      <c r="E44" s="328"/>
      <c r="F44" s="328"/>
      <c r="G44" s="328"/>
      <c r="H44" s="328"/>
      <c r="I44" s="328"/>
      <c r="J44" s="328"/>
      <c r="K44" s="359"/>
    </row>
  </sheetData>
  <mergeCells count="4">
    <mergeCell ref="A44:K44"/>
    <mergeCell ref="A13:O13"/>
    <mergeCell ref="A19:O19"/>
    <mergeCell ref="A20:O20"/>
  </mergeCells>
  <printOptions/>
  <pageMargins left="0.55" right="0.14" top="0.15" bottom="0.21" header="0.15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scool</cp:lastModifiedBy>
  <cp:lastPrinted>2013-01-29T07:14:42Z</cp:lastPrinted>
  <dcterms:created xsi:type="dcterms:W3CDTF">2005-03-02T12:37:32Z</dcterms:created>
  <dcterms:modified xsi:type="dcterms:W3CDTF">2013-01-29T07:47:49Z</dcterms:modified>
  <cp:category/>
  <cp:version/>
  <cp:contentType/>
  <cp:contentStatus/>
</cp:coreProperties>
</file>